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国信包资产明细表" sheetId="4" r:id="rId1"/>
  </sheets>
  <externalReferences>
    <externalReference r:id="rId2"/>
  </externalReferences>
  <definedNames>
    <definedName name="_xlnm._FilterDatabase" localSheetId="0" hidden="1">国信包资产明细表!$A$3:$G$929</definedName>
    <definedName name="_xlnm.Print_Titles" localSheetId="0">国信包资产明细表!$3:$3</definedName>
  </definedNames>
  <calcPr calcId="144525"/>
</workbook>
</file>

<file path=xl/sharedStrings.xml><?xml version="1.0" encoding="utf-8"?>
<sst xmlns="http://schemas.openxmlformats.org/spreadsheetml/2006/main" count="1182" uniqueCount="799">
  <si>
    <t>债权明细表</t>
  </si>
  <si>
    <t>基准日：2010-6-20</t>
  </si>
  <si>
    <t>单位：元</t>
  </si>
  <si>
    <t>序号</t>
  </si>
  <si>
    <t>债务人名称</t>
  </si>
  <si>
    <t>担保方式</t>
  </si>
  <si>
    <t>保证人或抵押物名称及基本情况</t>
  </si>
  <si>
    <t>本金</t>
  </si>
  <si>
    <t>利息</t>
  </si>
  <si>
    <t>债权总额</t>
  </si>
  <si>
    <t>石家庄市保丽专业冲印中心</t>
  </si>
  <si>
    <t>石家庄市银达经贸公司</t>
  </si>
  <si>
    <t>河北省平山钢铁总公司</t>
  </si>
  <si>
    <t>房产抵押</t>
  </si>
  <si>
    <t>抵押建筑、设备等固定资产</t>
  </si>
  <si>
    <t>其它抵押</t>
  </si>
  <si>
    <t>福特、桑塔纳、丰田、卡迪拉克共19辆</t>
  </si>
  <si>
    <t>机器设备抵押</t>
  </si>
  <si>
    <t>固定资产</t>
  </si>
  <si>
    <t>抵押2000吨生铁</t>
  </si>
  <si>
    <t>中国人民解放军51014部队农场</t>
  </si>
  <si>
    <t>石市兴顺麻袋采购供应站</t>
  </si>
  <si>
    <t>河北华元实业发展总公司</t>
  </si>
  <si>
    <t>抵押雪佛莱车一辆</t>
  </si>
  <si>
    <t>石家庄市东开宾馆</t>
  </si>
  <si>
    <t>石家庄市沙发厂</t>
  </si>
  <si>
    <t>抵押其固定资产</t>
  </si>
  <si>
    <t>石家庄市碧海大酒店</t>
  </si>
  <si>
    <t>石家庄市新华经济贸易发展中心</t>
  </si>
  <si>
    <t>中国人民解放军51056部队汽车修理厂</t>
  </si>
  <si>
    <t>石家庄市纺织品购销公司</t>
  </si>
  <si>
    <t>抵押</t>
  </si>
  <si>
    <t>河北省公安交通管理局经济卫士报社印刷厂</t>
  </si>
  <si>
    <t>河北中系服装织带有限公司</t>
  </si>
  <si>
    <t xml:space="preserve"> 机械设备</t>
  </si>
  <si>
    <t xml:space="preserve"> 凌志车一辆 </t>
  </si>
  <si>
    <t>石家庄市锦华房地产开发有限公司</t>
  </si>
  <si>
    <t>石家庄市仁和经贸公司</t>
  </si>
  <si>
    <t>河北省通冀实业公司</t>
  </si>
  <si>
    <t>土地抵押</t>
  </si>
  <si>
    <t>土地</t>
  </si>
  <si>
    <t>石家庄邦手美容美发用品专卖行</t>
  </si>
  <si>
    <t>丰田面包一辆</t>
  </si>
  <si>
    <t>河北华鹏汽车活塞有限公司</t>
  </si>
  <si>
    <t>面包车抵押</t>
  </si>
  <si>
    <t>石家庄市宏宝贸易有限公司</t>
  </si>
  <si>
    <t>河北海联经贸实业发展公司</t>
  </si>
  <si>
    <t>河北运通贸易公司</t>
  </si>
  <si>
    <t>石家庄市毛巾厂</t>
  </si>
  <si>
    <t>正定县明星胶合板厂</t>
  </si>
  <si>
    <t>石家庄富源实业有限责任公司</t>
  </si>
  <si>
    <t>河北宏远企业发展总公司</t>
  </si>
  <si>
    <t>人民日报社河北印刷厂</t>
  </si>
  <si>
    <t>河北华文水泥厂</t>
  </si>
  <si>
    <t>土地抵押25014.94平方米</t>
  </si>
  <si>
    <t>石家庄开发区旭日投资发展公司</t>
  </si>
  <si>
    <t>抵押公爵王车一辆</t>
  </si>
  <si>
    <t>河北省赵县果区冷风库</t>
  </si>
  <si>
    <t>冷风库抵押</t>
  </si>
  <si>
    <t>石家庄市金鑫绒毛厂</t>
  </si>
  <si>
    <t>河北勇士国际俱乐部</t>
  </si>
  <si>
    <t>河北汇成(集团)股份有限公司</t>
  </si>
  <si>
    <t>河北海斯克无纺布制品有限公司</t>
  </si>
  <si>
    <t>河北省平山县五金一厂</t>
  </si>
  <si>
    <t>河北高邑亚字五金(集团）有限公司</t>
  </si>
  <si>
    <t>河北省鹿泉市兴华纺织有限公司</t>
  </si>
  <si>
    <t>河北省无极高头回族佳丽皮革厂</t>
  </si>
  <si>
    <t>保证</t>
  </si>
  <si>
    <t>河北省冶金技术开发公司、石家庄市信智经济咨询公司</t>
  </si>
  <si>
    <t>河北华威贸易有限公司</t>
  </si>
  <si>
    <t>河北华元航空服务公司</t>
  </si>
  <si>
    <t>石家庄市金属材料总公司</t>
  </si>
  <si>
    <t>石家庄市新华区鸿达商贸公司</t>
  </si>
  <si>
    <t>石家庄市金瑞发展公司</t>
  </si>
  <si>
    <t>石家庄信盛实业公司</t>
  </si>
  <si>
    <t>石家庄市华北进口汽车大修厂</t>
  </si>
  <si>
    <t>石家庄市金都商贸公司</t>
  </si>
  <si>
    <t>石家庄市瑞云物贸有限公司</t>
  </si>
  <si>
    <t>石家庄市新华建筑涂料厂</t>
  </si>
  <si>
    <t>石家庄市商导贸易公司</t>
  </si>
  <si>
    <t>石家庄市金路达汽车贸易公司</t>
  </si>
  <si>
    <t>河北清华电子衡器厂</t>
  </si>
  <si>
    <t>石家庄经济技术开发区蓝翔实业发展公司</t>
  </si>
  <si>
    <t>石家庄市代步车钢塑制品厂</t>
  </si>
  <si>
    <t>石家庄市兴华汽车配件厂</t>
  </si>
  <si>
    <t>石家庄市解东贸易公司</t>
  </si>
  <si>
    <t>河北正远农贸股份有限公司</t>
  </si>
  <si>
    <t>石家庄市三龙实业有限公司</t>
  </si>
  <si>
    <t>汽车抵押</t>
  </si>
  <si>
    <t>河北省平山第二钢铁厂</t>
  </si>
  <si>
    <t>河北省医药贸易公司第一分公司</t>
  </si>
  <si>
    <t>河北省谊达客运公司</t>
  </si>
  <si>
    <t>石家庄市皮鞋厂</t>
  </si>
  <si>
    <t>石家庄市桥西区柏溪酒家</t>
  </si>
  <si>
    <t>中山市海华实业公司石家庄分公司</t>
  </si>
  <si>
    <t>石家庄市汇利鹏经贸公司</t>
  </si>
  <si>
    <t>石家庄市万生纺织有限公司</t>
  </si>
  <si>
    <t>全部财产</t>
  </si>
  <si>
    <t>晴纶棉60吨</t>
  </si>
  <si>
    <t>棉纱54吨</t>
  </si>
  <si>
    <t>棉纱40吨</t>
  </si>
  <si>
    <t>房屋所有权证</t>
  </si>
  <si>
    <t>晴纶棉73吨</t>
  </si>
  <si>
    <t>鸿翔服装（石家庄）有限公司</t>
  </si>
  <si>
    <t>石市新华区革新街办事处经济委员会</t>
  </si>
  <si>
    <t>石家庄市东方红棉织厂</t>
  </si>
  <si>
    <t>厂房</t>
  </si>
  <si>
    <t>石家庄市长安福利药化厂</t>
  </si>
  <si>
    <t>河北和创文化艺术中心</t>
  </si>
  <si>
    <t>华北实业公司兴隆饭店</t>
  </si>
  <si>
    <t>石家庄市汉邦经济技术开发总公司</t>
  </si>
  <si>
    <t>石家庄市造纸厂第六分厂</t>
  </si>
  <si>
    <t>河北省工商贸易公司</t>
  </si>
  <si>
    <t>石家庄市万里达物资贸易中心</t>
  </si>
  <si>
    <t>石家庄市新华区新华纺织综合经销部</t>
  </si>
  <si>
    <t>河北汇成物产(集团)股份有限公司</t>
  </si>
  <si>
    <t>石家庄中系美容有限公司</t>
  </si>
  <si>
    <t>石家庄市再生胶厂</t>
  </si>
  <si>
    <t>石家庄市华北食品有限公司</t>
  </si>
  <si>
    <t>石家庄市华北企业集团公司</t>
  </si>
  <si>
    <t>石家庄市机场路商场</t>
  </si>
  <si>
    <t>河北省平山县明泰矿业有限责任公司</t>
  </si>
  <si>
    <t>石家庄市北环橡胶化工有限公司</t>
  </si>
  <si>
    <t>石家庄市威信实业有限公司</t>
  </si>
  <si>
    <t>石家庄市鼎华工贸责任公司</t>
  </si>
  <si>
    <t>河北华源集团</t>
  </si>
  <si>
    <t>石家庄市仁和经贸公司电脑分公司</t>
  </si>
  <si>
    <t>河北省乡镇企业供销总公司</t>
  </si>
  <si>
    <t>石家庄市威信贸易有限公司</t>
  </si>
  <si>
    <t>石家庄市铭鑫日化有限公司</t>
  </si>
  <si>
    <t>石家庄市鸿海贸易有限公司</t>
  </si>
  <si>
    <t>石家庄市塑料工业总公司</t>
  </si>
  <si>
    <t>河北华鹏汽车活塞制造有限公司</t>
  </si>
  <si>
    <t>石家庄北湾餐饮娱乐有限公司</t>
  </si>
  <si>
    <t>石家庄市名流机电冷气工程公司</t>
  </si>
  <si>
    <t>石家庄市前锋机电设备销售中心</t>
  </si>
  <si>
    <t>石家庄市沃华贸易公司</t>
  </si>
  <si>
    <t>石家庄市东方机电设备有限公司</t>
  </si>
  <si>
    <t>石家庄市煌门工艺装饰材料制品厂</t>
  </si>
  <si>
    <t>河北省纺织品科学研究所</t>
  </si>
  <si>
    <t>河北省农业物资植保公司</t>
  </si>
  <si>
    <t>河北省农贸实业公司</t>
  </si>
  <si>
    <t>河北省电子技术开发公司</t>
  </si>
  <si>
    <t>中国物资储运石家庄北环公司</t>
  </si>
  <si>
    <t>中国物资储运总公司石家庄分公司</t>
  </si>
  <si>
    <t>石家庄电路板厂</t>
  </si>
  <si>
    <t>河北省食品工业总公司</t>
  </si>
  <si>
    <t>河北省博达物业公司</t>
  </si>
  <si>
    <t>省建材建设房地产公司</t>
  </si>
  <si>
    <t>河北省远达贸易公司</t>
  </si>
  <si>
    <t>河北省国际广告公司</t>
  </si>
  <si>
    <t>石家庄市天安娱乐中心、自强深圳金立家私城</t>
  </si>
  <si>
    <t>石家庄经济技术开发区全国商品贸易通讯交易中心</t>
  </si>
  <si>
    <t>河北省外商投资企业物资公司</t>
  </si>
  <si>
    <t>河北省心脑血管医院</t>
  </si>
  <si>
    <t>河北省包装物资有限公司</t>
  </si>
  <si>
    <t>河北纸浆模塑厂</t>
  </si>
  <si>
    <t>河北富苑贸易有限公司</t>
  </si>
  <si>
    <t>石家庄市远东彩色摄影扩印部</t>
  </si>
  <si>
    <t>和北海联医疗设备公司</t>
  </si>
  <si>
    <t>石家庄市经济合作总公司轻化公司</t>
  </si>
  <si>
    <t>石家庄动物园招待所</t>
  </si>
  <si>
    <t>河北省宏远经济开发公司</t>
  </si>
  <si>
    <t>石家庄市鸿展经贸公司</t>
  </si>
  <si>
    <t>河北省文化发展公司</t>
  </si>
  <si>
    <t>石家庄市金圆经贸公司(大运出租)</t>
  </si>
  <si>
    <t>石家庄市外商投资企业物资公司开发区分公司</t>
  </si>
  <si>
    <t>石家庄开发区瑞迪高新技术开发公司</t>
  </si>
  <si>
    <t>石家庄开发区投资公司</t>
  </si>
  <si>
    <t>石家庄骏达房地产开发公司</t>
  </si>
  <si>
    <t>河北省暖通工程技术公司</t>
  </si>
  <si>
    <t>石家庄开发区冀能环保设备制造公司</t>
  </si>
  <si>
    <t>石家庄骏达装饰工程公司</t>
  </si>
  <si>
    <t>石家庄市帮手美容美发用品专卖行</t>
  </si>
  <si>
    <t>石家庄市长安标准计量物资供销公司</t>
  </si>
  <si>
    <t>石家庄泰吉贸易有限公司</t>
  </si>
  <si>
    <t>石家庄市长安冰箱城</t>
  </si>
  <si>
    <t>石家庄市会友印刷物资商社</t>
  </si>
  <si>
    <t>石家庄市第六橡胶厂</t>
  </si>
  <si>
    <t>石家庄市桥西运输公司</t>
  </si>
  <si>
    <t>河北轻工化学总厂</t>
  </si>
  <si>
    <t>石家庄市新信采购供应站</t>
  </si>
  <si>
    <t>石家庄市万顺利贸易有限公司</t>
  </si>
  <si>
    <t>石家庄市桥西弘大物资经销</t>
  </si>
  <si>
    <t>石家庄市新华区五金交电商场</t>
  </si>
  <si>
    <t>石家庄市新华区物资总公司机电供应站</t>
  </si>
  <si>
    <t>石家庄市新华区石岗综合服务中心</t>
  </si>
  <si>
    <t>石家庄新华区商业采购供应站</t>
  </si>
  <si>
    <t>石家庄市新华区富华大酒店</t>
  </si>
  <si>
    <t>石家庄市新华服务公司</t>
  </si>
  <si>
    <t>河北教育技术装备服务中心</t>
  </si>
  <si>
    <t>石家庄市青年印刷厂</t>
  </si>
  <si>
    <t>石家庄市新华区亚龙电缆经销处</t>
  </si>
  <si>
    <t>石家庄市永翔箱包公司</t>
  </si>
  <si>
    <t>石家庄市德政物资经销公司</t>
  </si>
  <si>
    <t>石家庄市华光实业公司</t>
  </si>
  <si>
    <t>河北省扶贫开发公司石家庄物资供应站</t>
  </si>
  <si>
    <t>石家庄市郊区云龙宾馆</t>
  </si>
  <si>
    <t>石家庄市友谊宾馆</t>
  </si>
  <si>
    <t>石家庄市第二木材总公司</t>
  </si>
  <si>
    <t>石家庄市经实贸易公司</t>
  </si>
  <si>
    <t>石家庄市金秋实业开发公司</t>
  </si>
  <si>
    <t>河北省藁城县饮食服务公司</t>
  </si>
  <si>
    <t>河北省藁城市高级超豪华地板块厂</t>
  </si>
  <si>
    <t>平山县水泥厂</t>
  </si>
  <si>
    <t>河北省平山县丝绸厂</t>
  </si>
  <si>
    <t>河北省三星淀粉有限公司、河北省华强实业有限公司、河北百草园饮食服务有限公司</t>
  </si>
  <si>
    <t>河北省长丰贸易公司</t>
  </si>
  <si>
    <t>河北省工业贸易总公司</t>
  </si>
  <si>
    <t>石家庄市汽车工程机械有限公司</t>
  </si>
  <si>
    <t>石家庄安厦建筑施工设备有限公司</t>
  </si>
  <si>
    <t>石市桥西物资总公司供应公司</t>
  </si>
  <si>
    <t>石市粮油商贸公司</t>
  </si>
  <si>
    <t>石家庄市冀德物资贸易中心</t>
  </si>
  <si>
    <t>石家庄市裕华皮鞋厂</t>
  </si>
  <si>
    <t>石家庄储运公司轻型汽车修理厂</t>
  </si>
  <si>
    <t>石家庄市人造板厂</t>
  </si>
  <si>
    <t>石家庄市梅灵油品有限公司</t>
  </si>
  <si>
    <t>石家庄市皇冠箱包有限公司</t>
  </si>
  <si>
    <t>河北省标牌厂</t>
  </si>
  <si>
    <t>石家庄市永安商业公司粮油食品经营部</t>
  </si>
  <si>
    <t>石家庄市通用电器厂</t>
  </si>
  <si>
    <t>石家庄市新华区商业采购供应站</t>
  </si>
  <si>
    <t>石家庄市同舟木业有限公司</t>
  </si>
  <si>
    <t>石家庄市虹光水泥厂</t>
  </si>
  <si>
    <t>河北省灵寿县兴和肉联厂</t>
  </si>
  <si>
    <t>平山县四强集团公司</t>
  </si>
  <si>
    <t>石家庄市轻工综合经营服务公司五金批发部</t>
  </si>
  <si>
    <t>河北省平山丝绸厂</t>
  </si>
  <si>
    <t>石家庄高特医药保健制品厂</t>
  </si>
  <si>
    <t>石家庄九州北方制药有限公司</t>
  </si>
  <si>
    <t>石家庄市银氏工贸有限公司</t>
  </si>
  <si>
    <t>石家庄市东江贸易有限公司</t>
  </si>
  <si>
    <t>石家庄市华北机电设备销售中心</t>
  </si>
  <si>
    <t>石家庄市煌门工艺装饰设计工程公司</t>
  </si>
  <si>
    <t>石家庄市海润经贸公司</t>
  </si>
  <si>
    <t>石家庄市北辰工贸公司</t>
  </si>
  <si>
    <t>石家庄市东方世运医疗美容院</t>
  </si>
  <si>
    <t>河北海华经贸公司</t>
  </si>
  <si>
    <t>河北省水产供销公司石家庄水产批发部</t>
  </si>
  <si>
    <t>石家庄市国威商贸公司</t>
  </si>
  <si>
    <t>石家庄市通汇贸易公司</t>
  </si>
  <si>
    <t>石家庄市袜厂</t>
  </si>
  <si>
    <t>石家庄开发区山河科贸公司</t>
  </si>
  <si>
    <t>石家庄开发区尹泰构件厂</t>
  </si>
  <si>
    <t>石家庄开发区华诚工贸公司</t>
  </si>
  <si>
    <t>石家庄市海源经贸公司</t>
  </si>
  <si>
    <t>河北省土产进出口创新贸易公司</t>
  </si>
  <si>
    <t>河北省科学院生物研究所生物制品厂</t>
  </si>
  <si>
    <t>石家庄开发区晋港商务有限公司</t>
  </si>
  <si>
    <t>石家庄市恒达汽车出租公司</t>
  </si>
  <si>
    <t>石家庄市经济开发区汇发经贸公司</t>
  </si>
  <si>
    <t>石家庄经济技术开发区天擎科技发展公司</t>
  </si>
  <si>
    <t>石家庄市精美印刷厂</t>
  </si>
  <si>
    <t>石家庄市步步高酒店</t>
  </si>
  <si>
    <t>石家庄市商物贸易公司</t>
  </si>
  <si>
    <t>石家庄市鹏达商贸中心</t>
  </si>
  <si>
    <t>石家庄开发区城外楼酒店</t>
  </si>
  <si>
    <t>石家庄市南源经贸公司</t>
  </si>
  <si>
    <t>石家庄市安宝实业总公司</t>
  </si>
  <si>
    <t>石家庄市金达物资贸易公司</t>
  </si>
  <si>
    <t>石家庄市金鼎美食娱乐中心</t>
  </si>
  <si>
    <t>石家庄市金属材料配送中心</t>
  </si>
  <si>
    <t>石家庄市东方摩托车商行</t>
  </si>
  <si>
    <t>石家庄市三奇工贸中心</t>
  </si>
  <si>
    <t>石家庄市天源贸易公司</t>
  </si>
  <si>
    <t>石家庄市兆龙物资贸易有限公司</t>
  </si>
  <si>
    <t>石家庄中检多媒体信息发展有限公司</t>
  </si>
  <si>
    <t>石家庄市永泰实业总公司</t>
  </si>
  <si>
    <t>石家庄富诚经贸有限公司</t>
  </si>
  <si>
    <t>河北中冀养殖场</t>
  </si>
  <si>
    <t>石家庄第二物资贸易中心</t>
  </si>
  <si>
    <t>石家庄市第二生产资料金属建材公司</t>
  </si>
  <si>
    <t>石家庄市农业生产资料经营部</t>
  </si>
  <si>
    <t>石家庄市巨龙物资有限公司</t>
  </si>
  <si>
    <t>河北华源贸易公司</t>
  </si>
  <si>
    <t>石家庄开发区冀光商贸有限公司</t>
  </si>
  <si>
    <t>石家庄市玉腾商贸有限公司</t>
  </si>
  <si>
    <t>石家庄市方舟音乐创作中心</t>
  </si>
  <si>
    <t>河北海峡经贸发展中心</t>
  </si>
  <si>
    <t>河北省华联物资贸易公司</t>
  </si>
  <si>
    <t>石家庄市轻工装饰工程公司</t>
  </si>
  <si>
    <t>石家庄市渔需物资经销公司</t>
  </si>
  <si>
    <t>石家庄市低压电器元件厂</t>
  </si>
  <si>
    <t>石家庄市澳汰流行色开发应用公司</t>
  </si>
  <si>
    <t>石家庄市国林电器公司</t>
  </si>
  <si>
    <t>石家庄市中阳贸易发展有限公司</t>
  </si>
  <si>
    <t>石家庄市解放实业公司</t>
  </si>
  <si>
    <t>石家庄市栾城县食品冷冻二厂驻石批发部</t>
  </si>
  <si>
    <t>石家庄市普利银行专用设备有限公司</t>
  </si>
  <si>
    <t>石家庄市人造板厂经销部</t>
  </si>
  <si>
    <t>中国青年旅行社河北分社商品部</t>
  </si>
  <si>
    <t>河北华力加能公司</t>
  </si>
  <si>
    <t>河北环球高新技术开发总公司</t>
  </si>
  <si>
    <t>石家庄市桥西艺华综合商场</t>
  </si>
  <si>
    <t>石家庄市秋林高技术服务公司</t>
  </si>
  <si>
    <t>河北汉臣时装有限公司</t>
  </si>
  <si>
    <t>河北华侨工程建设公司</t>
  </si>
  <si>
    <t>石家庄市获鹿县兴荣实业公司</t>
  </si>
  <si>
    <t>河北轻工市场</t>
  </si>
  <si>
    <t>河北省富田工业贸易联合公司石家庄公司</t>
  </si>
  <si>
    <t>河北省藁城市银龙金属丝厂</t>
  </si>
  <si>
    <t>河北省联谊实业公司</t>
  </si>
  <si>
    <t>河北省联谊物资购销公司</t>
  </si>
  <si>
    <t>河北省平山县西柏坡水泥厂</t>
  </si>
  <si>
    <t>河北省企业经贸公司汽车配件经销处</t>
  </si>
  <si>
    <t>河北省无极县海达实业公司</t>
  </si>
  <si>
    <t>河北省雅石珠宝有限公司</t>
  </si>
  <si>
    <t>石家庄市冀祥泰物资公司</t>
  </si>
  <si>
    <t>河北中天经济文化发展公司</t>
  </si>
  <si>
    <t>晋州市华鑫电缆电线厂</t>
  </si>
  <si>
    <t>石家庄成就商贸中心</t>
  </si>
  <si>
    <t>石家庄地区亚华实业公司</t>
  </si>
  <si>
    <t>石家庄广播电视公司广电商场</t>
  </si>
  <si>
    <t>石家庄国林实业公司</t>
  </si>
  <si>
    <t>河北省雷博电子公司</t>
  </si>
  <si>
    <t>石家庄市华远贸易有限责任公司</t>
  </si>
  <si>
    <t>石家庄市金鹏实业公司</t>
  </si>
  <si>
    <t>石家庄开发区大地酒家</t>
  </si>
  <si>
    <t>石家庄开发区富达综合商店</t>
  </si>
  <si>
    <t>石家庄开发区际星技术开发公司</t>
  </si>
  <si>
    <t>河北冀中福利实业公司</t>
  </si>
  <si>
    <t>石家庄开发区金辉针织服装加工部</t>
  </si>
  <si>
    <t>石家庄开发区铝合金制品厂</t>
  </si>
  <si>
    <t>石家庄开发区蜀月饭庄</t>
  </si>
  <si>
    <t>石家庄市澳泰流行色开发应用公司</t>
  </si>
  <si>
    <t>石家庄市新华区工商联华生公司</t>
  </si>
  <si>
    <t>石家庄市迪隆贸易有限公司</t>
  </si>
  <si>
    <t>石家庄市长安鑫杰公司</t>
  </si>
  <si>
    <t>石家庄市鸿博商贸有限责任公司</t>
  </si>
  <si>
    <t>石家庄市天艺装饰工程公司</t>
  </si>
  <si>
    <t>石家庄市万福隆商贸公司</t>
  </si>
  <si>
    <t>石家庄市新华自动化防水设备厂</t>
  </si>
  <si>
    <t>石家庄市银达贸易经贸公司</t>
  </si>
  <si>
    <t>石家庄市饮食总公司碧海大酒店</t>
  </si>
  <si>
    <t>石家庄市友谊防水材料厂</t>
  </si>
  <si>
    <t>石家庄市光明物资公司</t>
  </si>
  <si>
    <t>石家庄市钰成贸易商行</t>
  </si>
  <si>
    <t>石家庄自强新时威电子公司</t>
  </si>
  <si>
    <t>中国国际体育旅游公司驻河北办事处</t>
  </si>
  <si>
    <t>河北省天时企业发展公司</t>
  </si>
  <si>
    <t>河北省武强县中式家具厂</t>
  </si>
  <si>
    <t>河北中亚贸易公司</t>
  </si>
  <si>
    <t>石家庄市桥西新兴综合商店</t>
  </si>
  <si>
    <t>石家庄市神州制衣有限公司</t>
  </si>
  <si>
    <t>石家庄市友联电脑公司</t>
  </si>
  <si>
    <t>石市桥西区精细铸造加工厂</t>
  </si>
  <si>
    <t>石家庄市防腐设备厂</t>
  </si>
  <si>
    <t>石家庄市锦江经贸公司</t>
  </si>
  <si>
    <t>石家庄市智通电力电子公司</t>
  </si>
  <si>
    <t>石家庄市三联感光化学制品厂</t>
  </si>
  <si>
    <t>石家庄市易初羊毛衫厂</t>
  </si>
  <si>
    <t>海南国际假日旅业股份有限公司</t>
  </si>
  <si>
    <t>石家庄市宝石隆特产养殖中心</t>
  </si>
  <si>
    <t>河北石家庄电路板总厂</t>
  </si>
  <si>
    <t>石家庄市东方贸易商社</t>
  </si>
  <si>
    <t>石家庄市对外经济贸易拓展公司</t>
  </si>
  <si>
    <t>石家庄市滹沱河建材有限公司</t>
  </si>
  <si>
    <t>石家庄市农房建材公司轧钢厂</t>
  </si>
  <si>
    <t>石家庄市新华区东源议价粮油经营部</t>
  </si>
  <si>
    <t>石家庄市远洋贸易有限责任公司</t>
  </si>
  <si>
    <t>中国电工设备电动工具公司石家庄供应站</t>
  </si>
  <si>
    <t xml:space="preserve">河北汉臣时装有限公司 </t>
  </si>
  <si>
    <t>石家庄傣家村食乐城</t>
  </si>
  <si>
    <t>石家庄高新技术产业开发区技术进出口公司</t>
  </si>
  <si>
    <t>经济卫士报印刷厂</t>
  </si>
  <si>
    <t>石家庄开发区银丰贸易公司</t>
  </si>
  <si>
    <t>石家庄市启明发光器材公司</t>
  </si>
  <si>
    <t>石家庄市造纸厂</t>
  </si>
  <si>
    <t>石家庄新王朝文化娱乐有限公司</t>
  </si>
  <si>
    <t>石家庄市饮食公司碧海餐厅</t>
  </si>
  <si>
    <t>河北省高邑染料化工厂</t>
  </si>
  <si>
    <t>河北省康隆寺农电子工艺厂</t>
  </si>
  <si>
    <t>河北省石家庄燕山塑料厂</t>
  </si>
  <si>
    <t>质押</t>
  </si>
  <si>
    <t>法人股权证</t>
  </si>
  <si>
    <t>冀海进口汽车翻新维修有限公司石家庄维修服务部</t>
  </si>
  <si>
    <t>石家庄地区华兴轿车总成修理厂</t>
  </si>
  <si>
    <t>石家庄地区华怡实业开发总公司豆花饭店</t>
  </si>
  <si>
    <t>石家庄地区华怡文化艺术开发公司华怡餐厅</t>
  </si>
  <si>
    <t>石家庄高维物资发展公司</t>
  </si>
  <si>
    <t>石家庄广隆娱乐贸易公司</t>
  </si>
  <si>
    <t>石家庄市东方联合总公司汽车修理厂</t>
  </si>
  <si>
    <t>石家庄市冀华综合批发部</t>
  </si>
  <si>
    <t>石家庄市美波电器厂</t>
  </si>
  <si>
    <t>石家庄市桥西威士咖啡厅</t>
  </si>
  <si>
    <t>石家庄市桥西友谊纺织器材供应站</t>
  </si>
  <si>
    <t>石家庄市铁丝厂综合服务部</t>
  </si>
  <si>
    <t>石家庄市新华区东旭西装厂</t>
  </si>
  <si>
    <t>石家庄市长安黄金珠宝销售中心</t>
  </si>
  <si>
    <t>石家庄长锋塑料制品有限公司</t>
  </si>
  <si>
    <t>石家庄重都影视文化艺术有限公司</t>
  </si>
  <si>
    <t>中国人民解放军铁道兵干休所养鸡场</t>
  </si>
  <si>
    <t>石家庄市美丽服装皮具有限公司</t>
  </si>
  <si>
    <t>河北华业房地产集团有限公司</t>
  </si>
  <si>
    <t>河北儒雅文化艺术发展公司</t>
  </si>
  <si>
    <t>河北省纺织品公司</t>
  </si>
  <si>
    <t>河北省扶贫开发服务中心</t>
  </si>
  <si>
    <t>河北省医学影象中心</t>
  </si>
  <si>
    <t>河北省信丰贸易公司</t>
  </si>
  <si>
    <t>河北省元氏县供销集团总公司</t>
  </si>
  <si>
    <t>石家庄地区轻工综合经营服务公司</t>
  </si>
  <si>
    <t>石家庄晶莹珠宝公司</t>
  </si>
  <si>
    <t>河北龙海冶金有限公司</t>
  </si>
  <si>
    <t>石家庄市义利贸易有限公司</t>
  </si>
  <si>
    <t>中国出口商品基地建设河北公司</t>
  </si>
  <si>
    <t>河北省国际货运代理公司</t>
  </si>
  <si>
    <t>河北华龙实业公司</t>
  </si>
  <si>
    <t>河北省康隆公司</t>
  </si>
  <si>
    <t>河北省灵寿县木器厂</t>
  </si>
  <si>
    <t>石家庄市桥东康乐贸易中心</t>
  </si>
  <si>
    <t>河北省通冀中山家禽育种场</t>
  </si>
  <si>
    <t>河北省五十铃汽车进口配件销售处</t>
  </si>
  <si>
    <t>河北省赵县磷肥厂</t>
  </si>
  <si>
    <t>河北赵县赵州灯泡厂</t>
  </si>
  <si>
    <t>晋州市商业淀粉厂</t>
  </si>
  <si>
    <t>石家庄市茂源进口发动机供应站</t>
  </si>
  <si>
    <t>石家庄市日新公司</t>
  </si>
  <si>
    <t>石家庄市融金工贸公司</t>
  </si>
  <si>
    <t>石家庄市瑞鑫经贸有限公司</t>
  </si>
  <si>
    <t>石家庄市万夏装饰工程安装处</t>
  </si>
  <si>
    <t>石家庄市新华区新生日百商店</t>
  </si>
  <si>
    <t>河北石家庄市第一外包装公司</t>
  </si>
  <si>
    <t>汽车</t>
  </si>
  <si>
    <t>河北省平山冶金工业集团公司</t>
  </si>
  <si>
    <t>河北省赵县纺织品公司</t>
  </si>
  <si>
    <t>河北省赵县食品肉类联合加工厂</t>
  </si>
  <si>
    <t>石家庄市第二物资贸易中心</t>
  </si>
  <si>
    <t>河北省国际经济技术咨询公司摩托车经销处</t>
  </si>
  <si>
    <t>石家庄地区华怡文化艺术开发公司豆花饭庄</t>
  </si>
  <si>
    <t>河北环球高新技术开发公司</t>
  </si>
  <si>
    <t>石家庄市桥西三元商贸公司</t>
  </si>
  <si>
    <t>石家庄市外贸商场襄阳家电经销部</t>
  </si>
  <si>
    <t>石家庄地区华怡文化艺术开发公司</t>
  </si>
  <si>
    <t>石家庄市蔬菜公司体育场综合商场</t>
  </si>
  <si>
    <t>石家庄市桥西永祥服装加工部</t>
  </si>
  <si>
    <t>石家庄市桥西区东里综合商场</t>
  </si>
  <si>
    <t>石家庄市融信物资购销公司</t>
  </si>
  <si>
    <t>石家庄市民福大酒店</t>
  </si>
  <si>
    <t>石家庄市机电设备总公司第六销售公司</t>
  </si>
  <si>
    <t>河北省藁城市金鹏贸易公司</t>
  </si>
  <si>
    <t>石家庄市新华区宁安工业公司五交化经营部</t>
  </si>
  <si>
    <t>石家庄市宁安玩具厂</t>
  </si>
  <si>
    <t>石家庄市袜厂劳动服务公司</t>
  </si>
  <si>
    <t>中国农业银行河北省分行汽车总成修理厂</t>
  </si>
  <si>
    <t>石家庄市新华物资贸易处</t>
  </si>
  <si>
    <t>石家庄市桥西荣华综合经营部</t>
  </si>
  <si>
    <t>石家庄市地区百货针纺公司综合经理部</t>
  </si>
  <si>
    <t>河北省五十铃汽车进口配件销售处第二营业部</t>
  </si>
  <si>
    <t>河北省木地板工贸公司溢香经销部</t>
  </si>
  <si>
    <t>河北振宇物资公司</t>
  </si>
  <si>
    <t>石家庄经济技术开发区燕赵包装装潢厂</t>
  </si>
  <si>
    <t>石家庄开发区久日昌贸易有限公司</t>
  </si>
  <si>
    <t>石家庄市机械工业物资公司</t>
  </si>
  <si>
    <t>石家庄开发区康艺假日运动开发有限公司</t>
  </si>
  <si>
    <t>石家庄市昌发实业公司</t>
  </si>
  <si>
    <t>石家庄市第二配合饲料厂</t>
  </si>
  <si>
    <t>石家庄市汽车配件一厂劳动服务公司</t>
  </si>
  <si>
    <t>石家庄市日月营销有限公司</t>
  </si>
  <si>
    <t>石家庄市逾高高科技办公设备经营部</t>
  </si>
  <si>
    <t>石家庄市长安公园渔场</t>
  </si>
  <si>
    <t>石家庄市华丽装饰公司</t>
  </si>
  <si>
    <t>石家庄市华通土石方工程有限公司</t>
  </si>
  <si>
    <t>石家庄市东方轻工产品开发公司</t>
  </si>
  <si>
    <t>石家庄市新华建材化工厂</t>
  </si>
  <si>
    <t>河北省枣强县水暖厂</t>
  </si>
  <si>
    <t>石家庄市第十棉纺织厂</t>
  </si>
  <si>
    <t>河北省广发贸易公司</t>
  </si>
  <si>
    <t>石家庄经济特区投资发展公司</t>
  </si>
  <si>
    <t>石家庄市环宇三和丝印有限公司</t>
  </si>
  <si>
    <t>石家庄市造纸第六分厂</t>
  </si>
  <si>
    <t>正定县胜利化工厂</t>
  </si>
  <si>
    <t>正定县石联化工厂</t>
  </si>
  <si>
    <t>正定县中原保温材料厂</t>
  </si>
  <si>
    <t>正定县运河化工厂</t>
  </si>
  <si>
    <t>中国人民解放军北京军区后勤部正定县化工厂</t>
  </si>
  <si>
    <t>河北省日本五十铃汽车进口配件销售处</t>
  </si>
  <si>
    <t>石家庄市东华总成汽车修理厂</t>
  </si>
  <si>
    <t>石家庄市郊区北华木材经销部</t>
  </si>
  <si>
    <t>石家庄市郊区友谊综合经销部</t>
  </si>
  <si>
    <t>石家庄市栾城县就业培训中心缝纫加工厂</t>
  </si>
  <si>
    <t>石家庄市启源艺术社</t>
  </si>
  <si>
    <t>省残联石家庄红旗福利金属焊接厂</t>
  </si>
  <si>
    <t>石家庄市桥西红旗助剂厂</t>
  </si>
  <si>
    <t>石家庄市桥西经法经营部</t>
  </si>
  <si>
    <t>石家庄市桥西卫生制剂厂</t>
  </si>
  <si>
    <t>石家庄市太行电子公司电脑经营部</t>
  </si>
  <si>
    <t>石家庄市天翔摩托车总汇</t>
  </si>
  <si>
    <t>石家庄市京华粮油贸易公司</t>
  </si>
  <si>
    <t>石家庄市油漆厂</t>
  </si>
  <si>
    <t>石家庄市西兴娱乐有限公司</t>
  </si>
  <si>
    <t>石家庄市先京实业集团公司</t>
  </si>
  <si>
    <t>石家庄市香河楼酒店</t>
  </si>
  <si>
    <t>石家庄市药品器械经营公司西郊分公司</t>
  </si>
  <si>
    <t>石家庄市长安电子器材公司</t>
  </si>
  <si>
    <t>石家庄市长安综合商社</t>
  </si>
  <si>
    <t>石家庄市第二纺织经编厂</t>
  </si>
  <si>
    <t>石家庄市经济合作总公司</t>
  </si>
  <si>
    <t>石家庄市不锈钢材料公司</t>
  </si>
  <si>
    <t>石家庄市教育商贸公司</t>
  </si>
  <si>
    <t>石家庄市津石电气有限公司</t>
  </si>
  <si>
    <t>河北省对外贸易运输石家庄地区经销处</t>
  </si>
  <si>
    <t>河北省高阳县物资局金属材料公司</t>
  </si>
  <si>
    <t>河北省经济信息报刊协会</t>
  </si>
  <si>
    <t>河北中旅大业贸易公司</t>
  </si>
  <si>
    <t>石家庄市柏林采购供应站</t>
  </si>
  <si>
    <t>石家庄市东方综合商店</t>
  </si>
  <si>
    <t>石家庄市海马歌舞厅</t>
  </si>
  <si>
    <t>石家庄市百益实业有限公司</t>
  </si>
  <si>
    <t>石家庄市新华区糖酒公司</t>
  </si>
  <si>
    <t>石家庄市环兴贸易公司</t>
  </si>
  <si>
    <t>石家庄市金海贸易公司</t>
  </si>
  <si>
    <t>石家庄市经济技术开发区汽车贸易公司</t>
  </si>
  <si>
    <t>石家庄市精诚轿车小修保养厂</t>
  </si>
  <si>
    <t>石家庄市沫特激光图像公司</t>
  </si>
  <si>
    <t>河北省石家庄地区星火公司</t>
  </si>
  <si>
    <t>北京双合盛五星啤酒石家庄联营厂</t>
  </si>
  <si>
    <t>石家庄市启明大酒店</t>
  </si>
  <si>
    <t>石家庄市同人开发实业有限公司</t>
  </si>
  <si>
    <t>石家庄市新华区建雅综合商店</t>
  </si>
  <si>
    <t>石市红高粱美食娱乐城</t>
  </si>
  <si>
    <t>石市自强劳保用品采购供应站</t>
  </si>
  <si>
    <t>市郊区鑫发汽配润滑油经销部</t>
  </si>
  <si>
    <t>市开发区林牧资源开发公司</t>
  </si>
  <si>
    <t>市桥西南马路办事处小食品批发站</t>
  </si>
  <si>
    <t>中国人民解放军51025部队化工厂</t>
  </si>
  <si>
    <t>石家庄市柏林农业公司</t>
  </si>
  <si>
    <t>石家庄市鸿远实业有限公司</t>
  </si>
  <si>
    <t>石家庄市燃料总公司物资经销处</t>
  </si>
  <si>
    <t>石家庄市新华区人民法院</t>
  </si>
  <si>
    <t>石家庄市啤酒厂</t>
  </si>
  <si>
    <t>石家庄市长安化工机电公司</t>
  </si>
  <si>
    <t>河北省艺达贸易公司</t>
  </si>
  <si>
    <t>河北省赵县有机化工厂</t>
  </si>
  <si>
    <t>石家庄斯塔特蓄电池有限公司</t>
  </si>
  <si>
    <t>石家庄市长安起重运输公司</t>
  </si>
  <si>
    <t>石家庄安富康餐饮娱乐有限公司</t>
  </si>
  <si>
    <t>石家庄地区葡萄糖厂</t>
  </si>
  <si>
    <t>石家庄宫廷医药保健品公司</t>
  </si>
  <si>
    <t>石家庄市包装装潢厂</t>
  </si>
  <si>
    <t>石家庄市北方制药厂</t>
  </si>
  <si>
    <t>石家庄市标准件一厂经销部</t>
  </si>
  <si>
    <t>石家庄市东北老乡大酒楼</t>
  </si>
  <si>
    <t>石家庄市东方服装厂</t>
  </si>
  <si>
    <t>石家庄市贵朴服装有限公司</t>
  </si>
  <si>
    <t>石家庄市黑宝日用化工厂</t>
  </si>
  <si>
    <t>石家庄市宏业公司</t>
  </si>
  <si>
    <t>石家庄市宏业嘉陵摩托特约维修站</t>
  </si>
  <si>
    <t>石家庄市获鹿东方化工厂</t>
  </si>
  <si>
    <t>石家庄市新华区革新街办事处工业公司美玉服装厂</t>
  </si>
  <si>
    <t>石家庄市长安东华贸易公司</t>
  </si>
  <si>
    <t>石家庄市长安国力实业公司</t>
  </si>
  <si>
    <t>石家庄市长安化轻建材公司</t>
  </si>
  <si>
    <t>石家庄市长安机电物资供应站</t>
  </si>
  <si>
    <t>石家庄市长安飞隆电脑复印机专营商场</t>
  </si>
  <si>
    <t>石家庄市振华服装厂</t>
  </si>
  <si>
    <t>石家庄永汇实业有限公司</t>
  </si>
  <si>
    <t>中国人民解放军51016部队军需运输点</t>
  </si>
  <si>
    <t>河北省元氏玉米方便面厂</t>
  </si>
  <si>
    <t>河北省赵县商城大厦</t>
  </si>
  <si>
    <t>石家庄市桥西黎明橡塑密封制品厂</t>
  </si>
  <si>
    <t>石家庄市毫微工贸有限公司</t>
  </si>
  <si>
    <t>石家庄市金圆经贸公司电子技术分公司</t>
  </si>
  <si>
    <t>石家庄市栾城县搪瓷浴盆厂</t>
  </si>
  <si>
    <t>石家庄市千百乐食品销售中心</t>
  </si>
  <si>
    <t>石家庄市新华橡塑密封制品厂</t>
  </si>
  <si>
    <t>中国人民解放军51411部队农场</t>
  </si>
  <si>
    <t>中国石家庄长城建材石料公司</t>
  </si>
  <si>
    <t>中国人民解放军河北省军区干休所民间工艺品厂</t>
  </si>
  <si>
    <t>石家庄市环宇宾馆滦阳大酒店</t>
  </si>
  <si>
    <t>石家庄中保物贸公司</t>
  </si>
  <si>
    <t>河北省平山县啤酒厂</t>
  </si>
  <si>
    <t>河北省五金交电化工公司</t>
  </si>
  <si>
    <t>石家庄市宏益商贸中心</t>
  </si>
  <si>
    <t>石家庄市经济技术开发区威物资供应站</t>
  </si>
  <si>
    <t>石家庄市经济技术开发区五交化供应站</t>
  </si>
  <si>
    <t>石家庄市义兴纺织厂</t>
  </si>
  <si>
    <t>中国经营报石家庄读者服务部</t>
  </si>
  <si>
    <t>中国录音录象出版总社石家庄制作中心</t>
  </si>
  <si>
    <t>石家庄自强深圳金立家私城</t>
  </si>
  <si>
    <t>河北惠利贸易公司</t>
  </si>
  <si>
    <t>河北省第三建设工程公司装饰分公司</t>
  </si>
  <si>
    <t>河北省藁城县华振物资购销栈</t>
  </si>
  <si>
    <t>河北省藁城县荣昌制鞋厂</t>
  </si>
  <si>
    <t>河北省天平实业总公司</t>
  </si>
  <si>
    <t>河北省赵县津赵联营化工厂</t>
  </si>
  <si>
    <t>获鹿县滹沱河养鱼场</t>
  </si>
  <si>
    <t>获鹿县获南印刷厂</t>
  </si>
  <si>
    <t>获鹿县寺家庄机加工厂</t>
  </si>
  <si>
    <t>获鹿县寺家庄镇联营油棉加工厂</t>
  </si>
  <si>
    <t>获鹿县太行农业新技术开发研究所</t>
  </si>
  <si>
    <t>冀燃迎恩养鸡场</t>
  </si>
  <si>
    <t>河北省赵县镇建筑有限公司</t>
  </si>
  <si>
    <t>省城乡建筑工程公司第三工程处</t>
  </si>
  <si>
    <t>石家庄地区冶金矿山经济技术开发服务公司</t>
  </si>
  <si>
    <t>石家庄地区中外信息服务公司</t>
  </si>
  <si>
    <t>石家庄开发区纺织品公司</t>
  </si>
  <si>
    <t>石家庄开发区开元垫肩厂</t>
  </si>
  <si>
    <t>石家庄开发区坦德新技术应用公司</t>
  </si>
  <si>
    <t>石家庄开发区星源综合商店</t>
  </si>
  <si>
    <t>石家庄市奥利乳制品有限公司</t>
  </si>
  <si>
    <t>石家庄市北方新型遥控电器厂</t>
  </si>
  <si>
    <t>石家庄市第一塑料厂布基分厂</t>
  </si>
  <si>
    <t>石家庄市发达服装有限公司</t>
  </si>
  <si>
    <t>石家庄市博达贸易有限公司</t>
  </si>
  <si>
    <t>石家庄市宏光异型灯厂</t>
  </si>
  <si>
    <t>石家庄市华都大厦名士达夜总会</t>
  </si>
  <si>
    <t>河北北方经济贸易中心</t>
  </si>
  <si>
    <t>石家庄市煌门工艺装饰材料制品厂煌门饭店</t>
  </si>
  <si>
    <t>石家庄市获鹿龙泉饮料厂</t>
  </si>
  <si>
    <t>石家庄市获鹿县红星综合服务站</t>
  </si>
  <si>
    <t>石家庄市吉威特种养殖有限公司</t>
  </si>
  <si>
    <t>石家庄市郊区园林化工厂</t>
  </si>
  <si>
    <t>石家庄市郊区中山路五金商店</t>
  </si>
  <si>
    <t>石家庄市栾城县福利包装厂</t>
  </si>
  <si>
    <t>石家庄市栾城县物资局物资经营处</t>
  </si>
  <si>
    <t>石家庄市南苑冷饮厂</t>
  </si>
  <si>
    <t>石家庄市鹏盛物资供应站</t>
  </si>
  <si>
    <t>石家庄市青城果品蔬菜有限公司</t>
  </si>
  <si>
    <t>石家庄市上京管件厂</t>
  </si>
  <si>
    <t>石家庄市上京食品二厂</t>
  </si>
  <si>
    <t>石家庄市万泉综合商店</t>
  </si>
  <si>
    <t>石家庄市益泰电子通讯器材部</t>
  </si>
  <si>
    <t>河北省青年实业公司石家庄市贸易中心</t>
  </si>
  <si>
    <t>石家庄市永清机电化工供应站</t>
  </si>
  <si>
    <t>石家庄市有机化工厂一分厂</t>
  </si>
  <si>
    <t>石家庄市育新日化厂</t>
  </si>
  <si>
    <t>石家庄市远东制衣厂</t>
  </si>
  <si>
    <t>石家庄市长安化工机电商场</t>
  </si>
  <si>
    <t>石家庄市长安津联新型包装厂综合商店</t>
  </si>
  <si>
    <t>石家庄兴利贸易公司</t>
  </si>
  <si>
    <t>石家庄永清机电化工供应站</t>
  </si>
  <si>
    <t>石家庄众友贸易有限公司</t>
  </si>
  <si>
    <t>石市煌门工艺装饰材料制品厂煌门饭店</t>
  </si>
  <si>
    <t>石市郊区石运汽配门市部（金陵饭店）</t>
  </si>
  <si>
    <t>石市长安皮塑制品厂</t>
  </si>
  <si>
    <t>正定县沧石路被套加工厂</t>
  </si>
  <si>
    <t>正定县东明无纺布厂</t>
  </si>
  <si>
    <t>正定县光明装饰材料厂</t>
  </si>
  <si>
    <t>正定县华光表面处理厂</t>
  </si>
  <si>
    <t>正定县华光机械厂</t>
  </si>
  <si>
    <t>正定县隆兴新型建材厂</t>
  </si>
  <si>
    <t>正定县南村镇林园丰综合商店</t>
  </si>
  <si>
    <t>正定县南五女保温材料厂</t>
  </si>
  <si>
    <t>正定县南五女镀锌厂</t>
  </si>
  <si>
    <t>正定县燕赵工业用毡制品厂</t>
  </si>
  <si>
    <t>正定县胜利木制品加工厂</t>
  </si>
  <si>
    <t>正定县小马昌盛水产海鲜商社</t>
  </si>
  <si>
    <t>正定县兴华化工厂</t>
  </si>
  <si>
    <t>中国录音录像出版总社石家庄制作中心经理部</t>
  </si>
  <si>
    <t>中国录音录像出版总社石家庄制作中心音像部</t>
  </si>
  <si>
    <t>中国人民解放军装甲兵指挥学院总务处水产供应站</t>
  </si>
  <si>
    <t>河北省福新综合商场水产商店</t>
  </si>
  <si>
    <t>河北省高邑县电解锌厂</t>
  </si>
  <si>
    <t>河北省高邑县毛纺厂</t>
  </si>
  <si>
    <t>河北省国防建劳动服务公司宝华商店</t>
  </si>
  <si>
    <t>河北省行唐县看守所塑料编织袋厂</t>
  </si>
  <si>
    <t>河北省媒介生物综合防治研究中心</t>
  </si>
  <si>
    <t>石家庄市华清化工公司</t>
  </si>
  <si>
    <t>石家庄市东兴实业公司电子设备厂</t>
  </si>
  <si>
    <t>石家庄市泛世亚珠宝公司</t>
  </si>
  <si>
    <t>石家庄市皇阜食品厂</t>
  </si>
  <si>
    <t>石家庄市汇元实业公司装饰分公司</t>
  </si>
  <si>
    <t>石家庄市新华区永利布匹商店</t>
  </si>
  <si>
    <t>石家庄市新华商行汽车配件门市部</t>
  </si>
  <si>
    <t>石家庄市新华泰龙装饰公司</t>
  </si>
  <si>
    <t>石家庄市机床厂</t>
  </si>
  <si>
    <t>石家庄市长安建大物资经理部</t>
  </si>
  <si>
    <t>获鹿县综合化工厂</t>
  </si>
  <si>
    <t>石家庄市北华综合商店</t>
  </si>
  <si>
    <t>石家庄市新华贸易开发公司</t>
  </si>
  <si>
    <t>石家庄市新华区工商联企业总公司</t>
  </si>
  <si>
    <t>石家庄市新华区宁新纺织品联合经销部</t>
  </si>
  <si>
    <t>河北省定远实业有限公司</t>
  </si>
  <si>
    <t>石家庄开发区万达装饰公司</t>
  </si>
  <si>
    <t>石家庄市运金建材经销部</t>
  </si>
  <si>
    <t>石家庄市长安工业发展公司</t>
  </si>
  <si>
    <t>中国工商银行石家庄银达汽车维修中心筹建处</t>
  </si>
  <si>
    <t>华龙综合经营部</t>
  </si>
  <si>
    <t>华源贸易公司</t>
  </si>
  <si>
    <t>交通局苗圃</t>
  </si>
  <si>
    <t>金平装饰工程公司</t>
  </si>
  <si>
    <t>桥东科工贸发展公司</t>
  </si>
  <si>
    <t>轻工业综合经营服装公司五金批发</t>
  </si>
  <si>
    <t>三源建筑装饰工程公司</t>
  </si>
  <si>
    <t>石家庄市东方化工厂</t>
  </si>
  <si>
    <t>石家庄北隆经贸有限公司</t>
  </si>
  <si>
    <t>石家庄市天源贸易有限公司</t>
  </si>
  <si>
    <t>石家庄市柏林大酒家</t>
  </si>
  <si>
    <t>石家庄市第一塑料厂劳动服务公司五交化经销部</t>
  </si>
  <si>
    <t>中国燕兴北京公司河北分公司</t>
  </si>
  <si>
    <t>石家庄市神力矿泉水有限公司</t>
  </si>
  <si>
    <t>石墨电极厂特种石墨制品分厂</t>
  </si>
  <si>
    <t>市豪康文贸公司经营部</t>
  </si>
  <si>
    <t>市斯塔特蓄电池有限公司</t>
  </si>
  <si>
    <t>河北省国防工业建筑公司劳动服务公司宝华商店</t>
  </si>
  <si>
    <t>河北省劳动服务公司供销经理部木材供销处</t>
  </si>
  <si>
    <t>河北省劳动服务公司液化气站</t>
  </si>
  <si>
    <t>河北省平山县化工三厂</t>
  </si>
  <si>
    <t>河北省平山县五金二厂</t>
  </si>
  <si>
    <t>中国人民解放军52966部队长城服务中心</t>
  </si>
  <si>
    <t>河北省赵县顺利冷库</t>
  </si>
  <si>
    <t>河北元氏石化产品总公司</t>
  </si>
  <si>
    <t>河北正定特种车辆厂</t>
  </si>
  <si>
    <t>桥西新光五金商店</t>
  </si>
  <si>
    <t>全聚乐饭馆</t>
  </si>
  <si>
    <t>深泽县通达购销站</t>
  </si>
  <si>
    <t>石家庄市北湾餐饮娱乐有限公司</t>
  </si>
  <si>
    <t>石家庄市国际经济贸易公司</t>
  </si>
  <si>
    <t>石家庄市获鹿县寺家庄沙发厂</t>
  </si>
  <si>
    <t>石家庄市技术实业商社</t>
  </si>
  <si>
    <t>石家庄市同力综合经营部</t>
  </si>
  <si>
    <t>、中国人民解放军北京军区军医学校制药厂</t>
  </si>
  <si>
    <t>中国人民武装警察部队河北省总队司令部招待所、中国人民解放军北京军区军医学校制药厂</t>
  </si>
  <si>
    <t>石家庄市新华汽车配件厂</t>
  </si>
  <si>
    <t>石家庄市新华区东焦铁运粮油经销部</t>
  </si>
  <si>
    <t>石家庄生物制品厂</t>
  </si>
  <si>
    <t>石家庄市新华区飞达五金电料经理部</t>
  </si>
  <si>
    <t>石家庄市新华区粮油经理部</t>
  </si>
  <si>
    <t>石家庄市东营饲料厂</t>
  </si>
  <si>
    <t>石家庄市正定大街粮油食品管理所</t>
  </si>
  <si>
    <t>石家庄市新华区汽配液压机修造厂</t>
  </si>
  <si>
    <t>石家庄市新华无线电厂</t>
  </si>
  <si>
    <t>石家庄市新华砖厂张齐联营砖厂</t>
  </si>
  <si>
    <t>石家庄市新华综合服务公司</t>
  </si>
  <si>
    <t>石家庄市友联现代办公科器经销维修站</t>
  </si>
  <si>
    <t>石家庄地区机电设备公司汽车销售分公司</t>
  </si>
  <si>
    <t>石家庄市长安地理仪器厂</t>
  </si>
  <si>
    <t>石家庄市兆利工贸商行</t>
  </si>
  <si>
    <t>中国人民解放军国防科工委远望煤矿驻石家庄经营部</t>
  </si>
  <si>
    <t>河北省平山县川江平矿业有限责任公司</t>
  </si>
  <si>
    <t>青县泛华建筑安装机械工程公司</t>
  </si>
  <si>
    <t>石家庄开发区富森工贸有限公司</t>
  </si>
  <si>
    <t>石家庄开发区锦程科技发展有限公司</t>
  </si>
  <si>
    <t>石家庄开发区银发贸易公司</t>
  </si>
  <si>
    <t>石家庄市鼎鑫商贸公司</t>
  </si>
  <si>
    <t>石家庄市金园经贸公司</t>
  </si>
  <si>
    <t>石家庄市华鹏建筑工程有限公司、石家庄市金秋实业开发公司</t>
  </si>
  <si>
    <t>河北省电子信息产业总公司</t>
  </si>
  <si>
    <t>河南国际假日旅业股份有限公司</t>
  </si>
  <si>
    <t>石家庄市机电设备总公司第二销售公司</t>
  </si>
  <si>
    <t>石家庄市金西大酒店</t>
  </si>
  <si>
    <t>石家庄市燃料总公司物资工贸公司</t>
  </si>
  <si>
    <t>河北省国际投资咨询公司</t>
  </si>
  <si>
    <t>石家庄市新华区物资总公司</t>
  </si>
  <si>
    <t>石家庄市虹光机械厂</t>
  </si>
  <si>
    <t>石家庄市井陉矿区凤山乡经济联合社</t>
  </si>
  <si>
    <t>石家庄市井径矿区机械化养鸡场</t>
  </si>
  <si>
    <t>石家庄百货采购供应批发站</t>
  </si>
  <si>
    <t>石家庄工业品采购供应批发站</t>
  </si>
  <si>
    <t>石家庄市第一毛纺织厂</t>
  </si>
  <si>
    <t>石家庄市东方进口汽车配件公司物资购销处</t>
  </si>
  <si>
    <t>石家庄市新华区宴宾楼餐厅</t>
  </si>
  <si>
    <t>石家庄针纺织品采购供应批发站</t>
  </si>
  <si>
    <t>石家庄双鸽工程机械有限公司</t>
  </si>
  <si>
    <t>石家庄开发区康河经贸公司</t>
  </si>
  <si>
    <t>石家庄市第二塑料厂</t>
  </si>
  <si>
    <t>石家庄市华北食品公司</t>
  </si>
  <si>
    <t>石家庄第一橡胶股份有限公司</t>
  </si>
  <si>
    <t>中国新兴经营开发公司河北分公司</t>
  </si>
  <si>
    <t>河北省永兴房地产开发公司</t>
  </si>
  <si>
    <t>石家庄开发区郊城物资经营部</t>
  </si>
  <si>
    <t>河北健身娱乐器材公司</t>
  </si>
  <si>
    <t>河北省纺织工业总公司冀纺综合经营部</t>
  </si>
  <si>
    <t>石家庄市三大贸易有限公司</t>
  </si>
  <si>
    <t>河北城金房地产开发有限公司</t>
  </si>
  <si>
    <t>石家庄巨通装饰工程有限公司</t>
  </si>
  <si>
    <t>河北省纺织总会冀纺综合经营部</t>
  </si>
  <si>
    <t>惠满丰活性液肥（中国）有限公司</t>
  </si>
  <si>
    <t>三丰精密仪表(石家庄)有限公司</t>
  </si>
  <si>
    <t>石家庄市太行电器修理厂</t>
  </si>
  <si>
    <t>石家庄市新华区杨记西来顺饭庄</t>
  </si>
  <si>
    <t>石家庄市鸿博商贸有限公司</t>
  </si>
  <si>
    <t>石家庄市东宝经贸有限公司</t>
  </si>
  <si>
    <t>石家庄市博宏油脂公司</t>
  </si>
  <si>
    <t>石家庄市田森石油化工有限公司</t>
  </si>
  <si>
    <t>河北华安交通设施工程有限公司</t>
  </si>
  <si>
    <t xml:space="preserve">河北省建筑材料成套供应公司 </t>
  </si>
  <si>
    <t xml:space="preserve">  石家庄市金潮贸易公司</t>
  </si>
  <si>
    <t>河北省储备物资管理局150石油经营部</t>
  </si>
  <si>
    <t>石家庄市井陉矿区糖业烟酒公司</t>
  </si>
  <si>
    <t>石家庄市井陉矿区副食品蔬菜商场</t>
  </si>
  <si>
    <t>石家庄市耐火材料厂</t>
  </si>
  <si>
    <t>石家庄市井陉矿区太行山大理石厂</t>
  </si>
  <si>
    <t>石家庄市井陉矿区凤山煤矿</t>
  </si>
  <si>
    <t>石家庄市井陉矿区长安发煤站</t>
  </si>
  <si>
    <t>石家庄市东明实业总公司</t>
  </si>
  <si>
    <t>石家庄北方摩托车商城永兴经销处</t>
  </si>
  <si>
    <t>石家庄市自强新威时电子公司</t>
  </si>
  <si>
    <t>石家庄市新华区华光装饰材料经销处</t>
  </si>
  <si>
    <t>石家庄市通永商贸中心</t>
  </si>
  <si>
    <t>石家庄市医药公司钢东医药经营部</t>
  </si>
  <si>
    <t>河北省房地产开发总公司</t>
  </si>
  <si>
    <t>石家庄市获鹿物资商贸公司</t>
  </si>
  <si>
    <t>获鹿县莲花山水泥厂</t>
  </si>
  <si>
    <t>石家庄市金城塑料厂</t>
  </si>
  <si>
    <t>石家庄市获鹿县日新塑料制品厂</t>
  </si>
  <si>
    <t>保证   </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</si>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</sst>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sz val="11"/>
      <name val="宋体"/>
      <charset val="134"/>
      <scheme val="minor"/>
    </font>
    <font>
      <b/>
      <sz val="14"/>
      <name val="宋体"/>
      <charset val="134"/>
      <scheme val="minor"/>
    </font>
    <font>
      <b/>
      <sz val="11"/>
      <name val="宋体"/>
      <charset val="134"/>
      <scheme val="minor"/>
    </font>
    <font>
      <sz val="11"/>
      <name val="宋体"/>
      <charset val="134"/>
    </font>
    <font>
      <sz val="11"/>
      <color theme="1"/>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rgb="FFFFC7CE"/>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13" borderId="0" applyNumberFormat="0" applyBorder="0" applyAlignment="0" applyProtection="0">
      <alignment vertical="center"/>
    </xf>
    <xf numFmtId="0" fontId="11" fillId="11"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8" borderId="0" applyNumberFormat="0" applyBorder="0" applyAlignment="0" applyProtection="0">
      <alignment vertical="center"/>
    </xf>
    <xf numFmtId="0" fontId="9" fillId="4" borderId="0" applyNumberFormat="0" applyBorder="0" applyAlignment="0" applyProtection="0">
      <alignment vertical="center"/>
    </xf>
    <xf numFmtId="43" fontId="5" fillId="0" borderId="0" applyFont="0" applyFill="0" applyBorder="0" applyAlignment="0" applyProtection="0">
      <alignment vertical="center"/>
    </xf>
    <xf numFmtId="0" fontId="8" fillId="12" borderId="0" applyNumberFormat="0" applyBorder="0" applyAlignment="0" applyProtection="0">
      <alignment vertical="center"/>
    </xf>
    <xf numFmtId="0" fontId="6" fillId="0" borderId="0" applyNumberFormat="0" applyFill="0" applyBorder="0" applyAlignment="0" applyProtection="0">
      <alignment vertical="center"/>
    </xf>
    <xf numFmtId="9" fontId="5"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14" borderId="6" applyNumberFormat="0" applyFont="0" applyAlignment="0" applyProtection="0">
      <alignment vertical="center"/>
    </xf>
    <xf numFmtId="0" fontId="8" fillId="7"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8" fillId="19" borderId="0" applyNumberFormat="0" applyBorder="0" applyAlignment="0" applyProtection="0">
      <alignment vertical="center"/>
    </xf>
    <xf numFmtId="0" fontId="14" fillId="0" borderId="7" applyNumberFormat="0" applyFill="0" applyAlignment="0" applyProtection="0">
      <alignment vertical="center"/>
    </xf>
    <xf numFmtId="0" fontId="8" fillId="24" borderId="0" applyNumberFormat="0" applyBorder="0" applyAlignment="0" applyProtection="0">
      <alignment vertical="center"/>
    </xf>
    <xf numFmtId="0" fontId="22" fillId="23" borderId="8" applyNumberFormat="0" applyAlignment="0" applyProtection="0">
      <alignment vertical="center"/>
    </xf>
    <xf numFmtId="0" fontId="24" fillId="23" borderId="3" applyNumberFormat="0" applyAlignment="0" applyProtection="0">
      <alignment vertical="center"/>
    </xf>
    <xf numFmtId="0" fontId="10" fillId="6" borderId="2" applyNumberFormat="0" applyAlignment="0" applyProtection="0">
      <alignment vertical="center"/>
    </xf>
    <xf numFmtId="0" fontId="7" fillId="27" borderId="0" applyNumberFormat="0" applyBorder="0" applyAlignment="0" applyProtection="0">
      <alignment vertical="center"/>
    </xf>
    <xf numFmtId="0" fontId="8" fillId="32" borderId="0" applyNumberFormat="0" applyBorder="0" applyAlignment="0" applyProtection="0">
      <alignment vertical="center"/>
    </xf>
    <xf numFmtId="0" fontId="23" fillId="0" borderId="9" applyNumberFormat="0" applyFill="0" applyAlignment="0" applyProtection="0">
      <alignment vertical="center"/>
    </xf>
    <xf numFmtId="0" fontId="12" fillId="0" borderId="4" applyNumberFormat="0" applyFill="0" applyAlignment="0" applyProtection="0">
      <alignment vertical="center"/>
    </xf>
    <xf numFmtId="0" fontId="21" fillId="18" borderId="0" applyNumberFormat="0" applyBorder="0" applyAlignment="0" applyProtection="0">
      <alignment vertical="center"/>
    </xf>
    <xf numFmtId="0" fontId="20" fillId="17" borderId="0" applyNumberFormat="0" applyBorder="0" applyAlignment="0" applyProtection="0">
      <alignment vertical="center"/>
    </xf>
    <xf numFmtId="0" fontId="7" fillId="31" borderId="0" applyNumberFormat="0" applyBorder="0" applyAlignment="0" applyProtection="0">
      <alignment vertical="center"/>
    </xf>
    <xf numFmtId="0" fontId="8" fillId="30" borderId="0" applyNumberFormat="0" applyBorder="0" applyAlignment="0" applyProtection="0">
      <alignment vertical="center"/>
    </xf>
    <xf numFmtId="0" fontId="7" fillId="22" borderId="0" applyNumberFormat="0" applyBorder="0" applyAlignment="0" applyProtection="0">
      <alignment vertical="center"/>
    </xf>
    <xf numFmtId="0" fontId="7" fillId="29" borderId="0" applyNumberFormat="0" applyBorder="0" applyAlignment="0" applyProtection="0">
      <alignment vertical="center"/>
    </xf>
    <xf numFmtId="0" fontId="7" fillId="21" borderId="0" applyNumberFormat="0" applyBorder="0" applyAlignment="0" applyProtection="0">
      <alignment vertical="center"/>
    </xf>
    <xf numFmtId="0" fontId="7" fillId="10"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8" fillId="25" borderId="0" applyNumberFormat="0" applyBorder="0" applyAlignment="0" applyProtection="0">
      <alignment vertical="center"/>
    </xf>
    <xf numFmtId="0" fontId="7" fillId="2"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Alignment="0" applyProtection="0">
      <alignment vertical="center"/>
    </xf>
    <xf numFmtId="0" fontId="7" fillId="20" borderId="0" applyNumberFormat="0" applyBorder="0" applyAlignment="0" applyProtection="0">
      <alignment vertical="center"/>
    </xf>
    <xf numFmtId="0" fontId="8" fillId="28" borderId="0" applyNumberFormat="0" applyBorder="0" applyAlignment="0" applyProtection="0">
      <alignment vertical="center"/>
    </xf>
  </cellStyleXfs>
  <cellXfs count="17">
    <xf numFmtId="0" fontId="0" fillId="0" borderId="0" xfId="0" applyFont="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3" fontId="3" fillId="0" borderId="1" xfId="8" applyFont="1" applyFill="1" applyBorder="1" applyAlignment="1">
      <alignment horizontal="center" vertical="center"/>
    </xf>
    <xf numFmtId="0" fontId="1" fillId="0" borderId="1" xfId="0" applyFont="1" applyFill="1" applyBorder="1" applyAlignment="1">
      <alignment horizontal="center" vertical="center"/>
    </xf>
    <xf numFmtId="4" fontId="1" fillId="0" borderId="1" xfId="0" applyNumberFormat="1" applyFont="1" applyFill="1" applyBorder="1" applyAlignment="1">
      <alignment wrapText="1"/>
    </xf>
    <xf numFmtId="4" fontId="1" fillId="0" borderId="1" xfId="0" applyNumberFormat="1" applyFont="1" applyFill="1" applyBorder="1" applyAlignment="1"/>
    <xf numFmtId="43" fontId="1" fillId="0" borderId="1" xfId="8" applyFont="1" applyFill="1" applyBorder="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0" fillId="0" borderId="1" xfId="0" applyFont="1" applyBorder="1" applyAlignment="1">
      <alignment horizontal="left" vertical="center"/>
    </xf>
    <xf numFmtId="0" fontId="3" fillId="0" borderId="1" xfId="0" applyFont="1" applyFill="1" applyBorder="1">
      <alignment vertical="center"/>
    </xf>
    <xf numFmtId="43" fontId="3" fillId="0" borderId="1" xfId="8"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20449;&#21253;\2&#12289;&#22269;&#20449;&#21253;&#28165;&#21333;\&#21442;&#32771;&#28165;&#21333;\926&#31508;&#22269;&#20449;&#21253;-2022032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信资产包剩余926笔"/>
      <sheetName val="缺少或错误资产"/>
      <sheetName val="有借据合同455"/>
    </sheetNames>
    <sheetDataSet>
      <sheetData sheetId="0" refreshError="1">
        <row r="1">
          <cell r="A1" t="str">
            <v>借款人名称</v>
          </cell>
          <cell r="B1" t="str">
            <v>担保方式</v>
          </cell>
          <cell r="C1" t="str">
            <v>保证人或抵押物名称及基本情况</v>
          </cell>
          <cell r="D1" t="str">
            <v>本金余额</v>
          </cell>
          <cell r="E1" t="str">
            <v>表外息</v>
          </cell>
          <cell r="F1" t="str">
            <v>借据原件</v>
          </cell>
          <cell r="G1" t="str">
            <v>合同原件</v>
          </cell>
        </row>
        <row r="2">
          <cell r="A2" t="str">
            <v>河北富苑贸易有限公司</v>
          </cell>
          <cell r="B2" t="str">
            <v>保证</v>
          </cell>
          <cell r="C2" t="str">
            <v>河北省对外贸易广告公司</v>
          </cell>
          <cell r="D2">
            <v>130</v>
          </cell>
          <cell r="E2">
            <v>698472</v>
          </cell>
          <cell r="F2">
            <v>1</v>
          </cell>
          <cell r="G2">
            <v>1</v>
          </cell>
        </row>
        <row r="3">
          <cell r="A3" t="str">
            <v>河北高邑亚字五金(集团）有限公司</v>
          </cell>
          <cell r="B3" t="str">
            <v>房产抵押</v>
          </cell>
          <cell r="C3" t="str">
            <v>办公楼</v>
          </cell>
          <cell r="D3">
            <v>27.5</v>
          </cell>
          <cell r="E3">
            <v>559170.75</v>
          </cell>
          <cell r="F3">
            <v>1</v>
          </cell>
          <cell r="G3">
            <v>1</v>
          </cell>
        </row>
        <row r="4">
          <cell r="A4" t="str">
            <v>河北高邑亚字五金(集团）有限公司</v>
          </cell>
          <cell r="B4" t="str">
            <v>房产抵押</v>
          </cell>
          <cell r="C4" t="str">
            <v>办公楼</v>
          </cell>
          <cell r="D4">
            <v>50</v>
          </cell>
          <cell r="E4">
            <v>840</v>
          </cell>
          <cell r="F4">
            <v>1</v>
          </cell>
          <cell r="G4">
            <v>1</v>
          </cell>
        </row>
        <row r="5">
          <cell r="A5" t="str">
            <v>河北海华经贸公司</v>
          </cell>
          <cell r="B5" t="str">
            <v>保证</v>
          </cell>
          <cell r="C5" t="str">
            <v>石家庄市华联物资公司房屋抵押</v>
          </cell>
          <cell r="D5">
            <v>650</v>
          </cell>
          <cell r="E5">
            <v>4617088.12</v>
          </cell>
          <cell r="F5">
            <v>1</v>
          </cell>
          <cell r="G5">
            <v>1</v>
          </cell>
        </row>
        <row r="6">
          <cell r="A6" t="str">
            <v>河北海联经贸实业发展公司</v>
          </cell>
          <cell r="B6" t="str">
            <v>房产抵押</v>
          </cell>
          <cell r="C6" t="str">
            <v>房产</v>
          </cell>
          <cell r="D6">
            <v>60</v>
          </cell>
          <cell r="E6">
            <v>544028.72</v>
          </cell>
          <cell r="F6">
            <v>0</v>
          </cell>
          <cell r="G6">
            <v>1</v>
          </cell>
        </row>
        <row r="7">
          <cell r="A7" t="str">
            <v>河北海斯克无纺布制品有限公司</v>
          </cell>
          <cell r="B7" t="str">
            <v>其它抵押</v>
          </cell>
          <cell r="C7" t="str">
            <v>汽车抵押</v>
          </cell>
          <cell r="D7">
            <v>6</v>
          </cell>
          <cell r="E7">
            <v>161543.31</v>
          </cell>
          <cell r="F7">
            <v>0</v>
          </cell>
          <cell r="G7">
            <v>1</v>
          </cell>
        </row>
        <row r="8">
          <cell r="A8" t="str">
            <v>河北海斯克无纺布制品有限公司</v>
          </cell>
          <cell r="B8" t="str">
            <v>保证</v>
          </cell>
          <cell r="C8" t="str">
            <v>  石家庄市金潮贸易公司</v>
          </cell>
          <cell r="D8">
            <v>50</v>
          </cell>
          <cell r="E8">
            <v>1010668.75</v>
          </cell>
          <cell r="F8">
            <v>1</v>
          </cell>
          <cell r="G8">
            <v>1</v>
          </cell>
        </row>
        <row r="9">
          <cell r="A9" t="str">
            <v>河北海斯克无纺布制品有限公司</v>
          </cell>
          <cell r="B9" t="str">
            <v>保证</v>
          </cell>
          <cell r="C9" t="str">
            <v>河北省建筑材料成套供应公司 </v>
          </cell>
          <cell r="D9">
            <v>100</v>
          </cell>
        </row>
        <row r="9">
          <cell r="F9">
            <v>0</v>
          </cell>
          <cell r="G9">
            <v>1</v>
          </cell>
        </row>
        <row r="10">
          <cell r="A10" t="str">
            <v>河北海峡经贸发展中心</v>
          </cell>
          <cell r="B10" t="str">
            <v>保证</v>
          </cell>
          <cell r="C10" t="str">
            <v>河北省老区扶贫服务处</v>
          </cell>
          <cell r="D10">
            <v>35</v>
          </cell>
          <cell r="E10">
            <v>1178937.08</v>
          </cell>
          <cell r="F10">
            <v>1</v>
          </cell>
          <cell r="G10">
            <v>1</v>
          </cell>
        </row>
        <row r="11">
          <cell r="A11" t="str">
            <v>河北海峡经贸发展中心</v>
          </cell>
          <cell r="B11" t="str">
            <v>保证</v>
          </cell>
          <cell r="C11" t="str">
            <v>河北省华联物资贸易公司</v>
          </cell>
          <cell r="D11">
            <v>40</v>
          </cell>
          <cell r="E11">
            <v>200088</v>
          </cell>
          <cell r="F11">
            <v>0</v>
          </cell>
          <cell r="G11">
            <v>1</v>
          </cell>
        </row>
        <row r="12">
          <cell r="A12" t="str">
            <v>河北海峡经贸发展中心</v>
          </cell>
          <cell r="B12" t="str">
            <v>保证</v>
          </cell>
          <cell r="C12" t="str">
            <v>河北省老区扶贫服务处</v>
          </cell>
          <cell r="D12">
            <v>45</v>
          </cell>
          <cell r="E12">
            <v>225099</v>
          </cell>
          <cell r="F12">
            <v>0</v>
          </cell>
          <cell r="G12">
            <v>1</v>
          </cell>
        </row>
        <row r="13">
          <cell r="A13" t="str">
            <v>河北海峡经贸发展中心</v>
          </cell>
          <cell r="B13" t="str">
            <v>保证</v>
          </cell>
          <cell r="C13" t="str">
            <v>河北省老区扶贫服务处</v>
          </cell>
          <cell r="D13">
            <v>45</v>
          </cell>
          <cell r="E13">
            <v>225099</v>
          </cell>
          <cell r="F13">
            <v>1</v>
          </cell>
          <cell r="G13">
            <v>1</v>
          </cell>
        </row>
        <row r="14">
          <cell r="A14" t="str">
            <v>河北海峡经贸发展中心</v>
          </cell>
          <cell r="B14" t="str">
            <v>保证</v>
          </cell>
          <cell r="C14" t="str">
            <v>河北省华联物资贸易公司</v>
          </cell>
          <cell r="D14">
            <v>46</v>
          </cell>
          <cell r="E14">
            <v>230101.2</v>
          </cell>
          <cell r="F14">
            <v>0</v>
          </cell>
          <cell r="G14">
            <v>1</v>
          </cell>
        </row>
        <row r="15">
          <cell r="A15" t="str">
            <v>河北汉臣时装有限公司</v>
          </cell>
          <cell r="B15" t="str">
            <v>保证</v>
          </cell>
          <cell r="C15" t="str">
            <v>石家庄市饮食总公司碧海大酒店</v>
          </cell>
          <cell r="D15">
            <v>30</v>
          </cell>
          <cell r="E15">
            <v>286895.31</v>
          </cell>
          <cell r="F15">
            <v>1</v>
          </cell>
          <cell r="G15">
            <v>1</v>
          </cell>
        </row>
        <row r="16">
          <cell r="A16" t="str">
            <v>河北汉臣时装有限公司</v>
          </cell>
          <cell r="B16" t="str">
            <v>保证</v>
          </cell>
          <cell r="C16" t="str">
            <v>河北中系服装织带有限公司</v>
          </cell>
          <cell r="D16">
            <v>45</v>
          </cell>
          <cell r="E16">
            <v>145377.38</v>
          </cell>
          <cell r="F16">
            <v>0</v>
          </cell>
          <cell r="G16">
            <v>1</v>
          </cell>
        </row>
        <row r="17">
          <cell r="A17" t="str">
            <v>河北和创文化艺术中心</v>
          </cell>
          <cell r="B17" t="str">
            <v>抵押</v>
          </cell>
          <cell r="C17" t="str">
            <v>石家庄自强深圳金立家私城专业音频、视频灯光系统</v>
          </cell>
          <cell r="D17">
            <v>19.32455</v>
          </cell>
          <cell r="E17">
            <v>97799.98</v>
          </cell>
          <cell r="F17">
            <v>0</v>
          </cell>
          <cell r="G17">
            <v>1</v>
          </cell>
        </row>
        <row r="18">
          <cell r="A18" t="str">
            <v>河北和创文化艺术中心</v>
          </cell>
          <cell r="B18" t="str">
            <v>保证</v>
          </cell>
          <cell r="C18" t="str">
            <v>石家庄经济技术开发区全国商品贸易通讯交易中心</v>
          </cell>
          <cell r="D18">
            <v>20</v>
          </cell>
          <cell r="E18">
            <v>77298.3</v>
          </cell>
          <cell r="F18">
            <v>0</v>
          </cell>
          <cell r="G18">
            <v>1</v>
          </cell>
        </row>
        <row r="19">
          <cell r="A19" t="str">
            <v>河北和创文化艺术中心</v>
          </cell>
          <cell r="B19" t="str">
            <v>保证</v>
          </cell>
          <cell r="C19" t="str">
            <v>石家庄自强深圳金立家私城</v>
          </cell>
          <cell r="D19">
            <v>25</v>
          </cell>
          <cell r="E19">
            <v>567783.79</v>
          </cell>
          <cell r="F19">
            <v>0</v>
          </cell>
          <cell r="G19">
            <v>1</v>
          </cell>
        </row>
        <row r="20">
          <cell r="A20" t="str">
            <v>河北和创文化艺术中心</v>
          </cell>
          <cell r="B20" t="str">
            <v>保证</v>
          </cell>
          <cell r="C20" t="str">
            <v>石家庄自强深圳金立家私城</v>
          </cell>
          <cell r="D20">
            <v>40</v>
          </cell>
          <cell r="E20">
            <v>200088</v>
          </cell>
          <cell r="F20">
            <v>0</v>
          </cell>
          <cell r="G20">
            <v>1</v>
          </cell>
        </row>
        <row r="21">
          <cell r="A21" t="str">
            <v>河北和创文化艺术中心</v>
          </cell>
          <cell r="B21" t="str">
            <v>保证</v>
          </cell>
          <cell r="C21" t="str">
            <v>石家庄市天安娱乐中心、自强深圳金立家私城</v>
          </cell>
          <cell r="D21">
            <v>45</v>
          </cell>
          <cell r="E21">
            <v>474230.5</v>
          </cell>
          <cell r="F21">
            <v>1</v>
          </cell>
          <cell r="G21">
            <v>1</v>
          </cell>
        </row>
        <row r="22">
          <cell r="A22" t="str">
            <v>河北宏远企业发展总公司</v>
          </cell>
          <cell r="B22" t="str">
            <v>其它抵押</v>
          </cell>
          <cell r="C22" t="str">
            <v>车</v>
          </cell>
          <cell r="D22">
            <v>150</v>
          </cell>
          <cell r="E22">
            <v>1404966.85</v>
          </cell>
          <cell r="F22">
            <v>1</v>
          </cell>
          <cell r="G22">
            <v>1</v>
          </cell>
        </row>
        <row r="23">
          <cell r="A23" t="str">
            <v>河北华安交通设施工程有限公司</v>
          </cell>
          <cell r="B23" t="str">
            <v>保证</v>
          </cell>
          <cell r="C23" t="str">
            <v>石家庄市佳光房地产开发公司</v>
          </cell>
          <cell r="D23">
            <v>5</v>
          </cell>
          <cell r="E23">
            <v>97168.62</v>
          </cell>
          <cell r="F23">
            <v>0</v>
          </cell>
          <cell r="G23">
            <v>1</v>
          </cell>
        </row>
        <row r="24">
          <cell r="A24" t="str">
            <v>河北华安交通设施工程有限公司</v>
          </cell>
          <cell r="B24" t="str">
            <v>保证</v>
          </cell>
          <cell r="C24" t="str">
            <v>石家庄市佳光房地产开发公司</v>
          </cell>
          <cell r="D24">
            <v>30</v>
          </cell>
          <cell r="E24">
            <v>374049.78</v>
          </cell>
          <cell r="F24">
            <v>0</v>
          </cell>
          <cell r="G24">
            <v>1</v>
          </cell>
        </row>
        <row r="25">
          <cell r="A25" t="str">
            <v>河北华安交通设施工程有限公司</v>
          </cell>
          <cell r="B25" t="str">
            <v>保证</v>
          </cell>
          <cell r="C25" t="str">
            <v>河北华文水泥厂</v>
          </cell>
          <cell r="D25">
            <v>45</v>
          </cell>
          <cell r="E25">
            <v>466287.88</v>
          </cell>
          <cell r="F25">
            <v>0</v>
          </cell>
          <cell r="G25">
            <v>1</v>
          </cell>
        </row>
        <row r="26">
          <cell r="A26" t="str">
            <v>河北华力加能公司</v>
          </cell>
          <cell r="B26" t="str">
            <v>保证</v>
          </cell>
          <cell r="C26" t="str">
            <v>河北中意玻璃钢有限公司</v>
          </cell>
          <cell r="D26">
            <v>410</v>
          </cell>
          <cell r="E26">
            <v>5872124.74</v>
          </cell>
          <cell r="F26">
            <v>1</v>
          </cell>
          <cell r="G26">
            <v>1</v>
          </cell>
        </row>
        <row r="27">
          <cell r="A27" t="str">
            <v>河北华龙实业公司</v>
          </cell>
          <cell r="B27" t="str">
            <v>保证</v>
          </cell>
          <cell r="C27" t="str">
            <v>长城工业包装材料有限公司</v>
          </cell>
          <cell r="D27">
            <v>30</v>
          </cell>
          <cell r="E27">
            <v>317669.12</v>
          </cell>
          <cell r="F27">
            <v>0</v>
          </cell>
          <cell r="G27">
            <v>1</v>
          </cell>
        </row>
        <row r="28">
          <cell r="A28" t="str">
            <v>河北华龙实业公司</v>
          </cell>
        </row>
        <row r="28">
          <cell r="D28">
            <v>39.9</v>
          </cell>
          <cell r="E28">
            <v>400226.22</v>
          </cell>
          <cell r="F28">
            <v>0</v>
          </cell>
          <cell r="G28">
            <v>1</v>
          </cell>
        </row>
        <row r="29">
          <cell r="A29" t="str">
            <v>河北华龙实业公司</v>
          </cell>
          <cell r="B29" t="str">
            <v>保证</v>
          </cell>
          <cell r="C29" t="str">
            <v>石家庄双鸽工程机械有限公司</v>
          </cell>
          <cell r="D29">
            <v>44.9</v>
          </cell>
          <cell r="E29">
            <v>447565.67</v>
          </cell>
          <cell r="F29">
            <v>0</v>
          </cell>
          <cell r="G29">
            <v>1</v>
          </cell>
        </row>
        <row r="30">
          <cell r="A30" t="str">
            <v>河北华鹏汽车活塞有限公司</v>
          </cell>
          <cell r="B30" t="str">
            <v>保证</v>
          </cell>
          <cell r="C30" t="str">
            <v>保发汽车出租公司</v>
          </cell>
          <cell r="D30">
            <v>41</v>
          </cell>
          <cell r="E30">
            <v>546335.7</v>
          </cell>
          <cell r="F30">
            <v>1</v>
          </cell>
          <cell r="G30">
            <v>1</v>
          </cell>
          <cell r="H30">
            <v>835</v>
          </cell>
        </row>
        <row r="31">
          <cell r="A31" t="str">
            <v>河北华鹏汽车活塞有限公司</v>
          </cell>
          <cell r="B31" t="str">
            <v>保证</v>
          </cell>
          <cell r="C31" t="str">
            <v>保发汽车出租公司</v>
          </cell>
          <cell r="D31">
            <v>100</v>
          </cell>
          <cell r="E31">
            <v>1029045</v>
          </cell>
          <cell r="F31">
            <v>1</v>
          </cell>
          <cell r="G31">
            <v>1</v>
          </cell>
          <cell r="H31">
            <v>835</v>
          </cell>
        </row>
        <row r="32">
          <cell r="A32" t="str">
            <v>河北华鹏汽车活塞制造有限公司</v>
          </cell>
          <cell r="B32" t="str">
            <v>其它抵押</v>
          </cell>
          <cell r="C32" t="str">
            <v>面包车抵押</v>
          </cell>
          <cell r="D32">
            <v>10</v>
          </cell>
          <cell r="E32">
            <v>74948</v>
          </cell>
          <cell r="F32">
            <v>1</v>
          </cell>
          <cell r="G32">
            <v>1</v>
          </cell>
          <cell r="H32" t="str">
            <v>编号433</v>
          </cell>
        </row>
        <row r="33">
          <cell r="A33" t="str">
            <v>河北华鹏汽车活塞制造有限公司</v>
          </cell>
          <cell r="B33" t="str">
            <v>保证</v>
          </cell>
          <cell r="C33" t="str">
            <v>河北省保发汽车租赁公司</v>
          </cell>
          <cell r="D33">
            <v>50</v>
          </cell>
          <cell r="E33">
            <v>269220</v>
          </cell>
          <cell r="F33">
            <v>1</v>
          </cell>
          <cell r="G33">
            <v>1</v>
          </cell>
          <cell r="H33">
            <v>1559</v>
          </cell>
        </row>
        <row r="34">
          <cell r="A34" t="str">
            <v>河北华侨工程建设公司</v>
          </cell>
          <cell r="B34" t="str">
            <v>保证</v>
          </cell>
          <cell r="C34" t="str">
            <v>河北省华侨经济技术开发公司</v>
          </cell>
          <cell r="D34">
            <v>44.5</v>
          </cell>
          <cell r="E34">
            <v>277035.79</v>
          </cell>
          <cell r="F34">
            <v>0</v>
          </cell>
          <cell r="G34">
            <v>1</v>
          </cell>
        </row>
        <row r="35">
          <cell r="A35" t="str">
            <v>河北华威贸易有限公司</v>
          </cell>
          <cell r="B35" t="str">
            <v>保证</v>
          </cell>
          <cell r="C35" t="str">
            <v>河北吉威农经实业公司</v>
          </cell>
          <cell r="D35">
            <v>16.545</v>
          </cell>
          <cell r="E35">
            <v>42016</v>
          </cell>
          <cell r="F35">
            <v>1</v>
          </cell>
          <cell r="G35">
            <v>1</v>
          </cell>
        </row>
        <row r="36">
          <cell r="A36" t="str">
            <v>河北华文水泥厂</v>
          </cell>
          <cell r="B36" t="str">
            <v>保证</v>
          </cell>
          <cell r="C36" t="str">
            <v>石家庄市获鹿县汽车配件一厂</v>
          </cell>
          <cell r="D36">
            <v>16</v>
          </cell>
          <cell r="E36">
            <v>60097.3</v>
          </cell>
          <cell r="F36">
            <v>0</v>
          </cell>
          <cell r="G36">
            <v>1</v>
          </cell>
        </row>
        <row r="37">
          <cell r="A37" t="str">
            <v>河北华文水泥厂</v>
          </cell>
          <cell r="B37" t="str">
            <v>土地抵押</v>
          </cell>
          <cell r="C37" t="str">
            <v>土地抵押25014.94平方米</v>
          </cell>
          <cell r="D37">
            <v>34.2</v>
          </cell>
          <cell r="E37">
            <v>401571.86</v>
          </cell>
          <cell r="F37">
            <v>1</v>
          </cell>
          <cell r="G37">
            <v>1</v>
          </cell>
        </row>
        <row r="38">
          <cell r="A38" t="str">
            <v>河北华文水泥厂</v>
          </cell>
          <cell r="B38" t="str">
            <v>保证</v>
          </cell>
          <cell r="C38" t="str">
            <v>石家庄市获鹿县兴荣实业公司</v>
          </cell>
          <cell r="D38">
            <v>53.5</v>
          </cell>
          <cell r="E38">
            <v>288517.63</v>
          </cell>
          <cell r="F38">
            <v>0</v>
          </cell>
          <cell r="G38">
            <v>1</v>
          </cell>
        </row>
        <row r="39">
          <cell r="A39" t="str">
            <v>河北华业房地产集团有限公司</v>
          </cell>
          <cell r="B39" t="str">
            <v>保证</v>
          </cell>
          <cell r="C39" t="str">
            <v>河北博瑞投资管理有限公司</v>
          </cell>
          <cell r="D39">
            <v>740</v>
          </cell>
          <cell r="E39">
            <v>2475874.9</v>
          </cell>
          <cell r="F39">
            <v>1</v>
          </cell>
          <cell r="G39">
            <v>0</v>
          </cell>
        </row>
        <row r="40">
          <cell r="A40" t="str">
            <v>河北华元航空服务公司</v>
          </cell>
          <cell r="B40" t="str">
            <v>保证</v>
          </cell>
          <cell r="C40" t="str">
            <v>河北华元实业发展总公司</v>
          </cell>
          <cell r="D40">
            <v>0.3</v>
          </cell>
          <cell r="E40">
            <v>256687.22</v>
          </cell>
          <cell r="F40">
            <v>1</v>
          </cell>
          <cell r="G40">
            <v>1</v>
          </cell>
        </row>
        <row r="41">
          <cell r="A41" t="str">
            <v>河北华元实业发展总公司</v>
          </cell>
          <cell r="B41" t="str">
            <v>质押</v>
          </cell>
          <cell r="C41" t="str">
            <v>股权质押</v>
          </cell>
          <cell r="D41">
            <v>550</v>
          </cell>
          <cell r="E41">
            <v>5914755</v>
          </cell>
          <cell r="F41">
            <v>1</v>
          </cell>
          <cell r="G41">
            <v>1</v>
          </cell>
        </row>
        <row r="42">
          <cell r="A42" t="str">
            <v>河北环球高新技术开发公司</v>
          </cell>
          <cell r="B42" t="str">
            <v>保证</v>
          </cell>
          <cell r="C42" t="str">
            <v>河北省残疾人特型车制造厂</v>
          </cell>
          <cell r="D42">
            <v>30</v>
          </cell>
          <cell r="E42">
            <v>167127.72</v>
          </cell>
          <cell r="F42">
            <v>0</v>
          </cell>
          <cell r="G42">
            <v>1</v>
          </cell>
        </row>
        <row r="43">
          <cell r="A43" t="str">
            <v>河北环球高新技术开发总公司</v>
          </cell>
          <cell r="B43" t="str">
            <v>保证</v>
          </cell>
          <cell r="C43" t="str">
            <v>石家庄光明物资开发公司</v>
          </cell>
          <cell r="D43">
            <v>20</v>
          </cell>
          <cell r="E43">
            <v>177601.49</v>
          </cell>
          <cell r="F43">
            <v>1</v>
          </cell>
          <cell r="G43">
            <v>1</v>
          </cell>
        </row>
        <row r="44">
          <cell r="A44" t="str">
            <v>河北汇成(集团)股份有限公司</v>
          </cell>
          <cell r="B44" t="str">
            <v>房产抵押</v>
          </cell>
          <cell r="C44" t="str">
            <v>石家庄市第二生产资料服务总公司</v>
          </cell>
          <cell r="D44">
            <v>18</v>
          </cell>
          <cell r="E44">
            <v>193676.61</v>
          </cell>
          <cell r="F44">
            <v>1</v>
          </cell>
          <cell r="G44">
            <v>0</v>
          </cell>
        </row>
        <row r="45">
          <cell r="A45" t="str">
            <v>河北汇成物产(集团)股份有限公司</v>
          </cell>
          <cell r="B45" t="str">
            <v>房产抵押</v>
          </cell>
          <cell r="C45" t="str">
            <v>房产</v>
          </cell>
          <cell r="D45">
            <v>130.9226</v>
          </cell>
          <cell r="E45">
            <v>3095023.93</v>
          </cell>
          <cell r="F45">
            <v>0</v>
          </cell>
          <cell r="G45">
            <v>1</v>
          </cell>
        </row>
        <row r="46">
          <cell r="A46" t="str">
            <v>河北惠利贸易公司</v>
          </cell>
          <cell r="B46" t="str">
            <v>保证</v>
          </cell>
          <cell r="C46" t="str">
            <v>定期存单</v>
          </cell>
          <cell r="D46">
            <v>150</v>
          </cell>
          <cell r="E46">
            <v>1713036.75</v>
          </cell>
          <cell r="F46">
            <v>0</v>
          </cell>
          <cell r="G46">
            <v>1</v>
          </cell>
        </row>
        <row r="47">
          <cell r="A47" t="str">
            <v>河北轻工化学总厂</v>
          </cell>
          <cell r="B47" t="str">
            <v>保证</v>
          </cell>
          <cell r="C47" t="str">
            <v>石家庄津华化学品有限公司</v>
          </cell>
          <cell r="D47">
            <v>135</v>
          </cell>
          <cell r="E47">
            <v>2268</v>
          </cell>
          <cell r="F47">
            <v>0</v>
          </cell>
          <cell r="G47">
            <v>1</v>
          </cell>
        </row>
        <row r="48">
          <cell r="A48" t="str">
            <v>河北轻工化学总厂</v>
          </cell>
          <cell r="B48" t="str">
            <v>保证</v>
          </cell>
          <cell r="C48" t="str">
            <v>石家庄津华化学品有限公司</v>
          </cell>
          <cell r="D48">
            <v>150</v>
          </cell>
          <cell r="E48">
            <v>2274021.3</v>
          </cell>
          <cell r="F48">
            <v>0</v>
          </cell>
          <cell r="G48">
            <v>1</v>
          </cell>
        </row>
        <row r="49">
          <cell r="A49" t="str">
            <v>河北轻工市场</v>
          </cell>
          <cell r="B49" t="str">
            <v>保证</v>
          </cell>
          <cell r="C49" t="str">
            <v>河北省装饰总公司</v>
          </cell>
          <cell r="D49">
            <v>20</v>
          </cell>
          <cell r="E49">
            <v>77446.8</v>
          </cell>
          <cell r="F49">
            <v>0</v>
          </cell>
          <cell r="G49">
            <v>1</v>
          </cell>
        </row>
        <row r="50">
          <cell r="A50" t="str">
            <v>河北轻工市场</v>
          </cell>
          <cell r="B50" t="str">
            <v>保证</v>
          </cell>
          <cell r="C50" t="str">
            <v>河北省装饰总公司</v>
          </cell>
          <cell r="D50">
            <v>25.0266</v>
          </cell>
          <cell r="E50">
            <v>395421.9</v>
          </cell>
          <cell r="F50">
            <v>0</v>
          </cell>
          <cell r="G50">
            <v>1</v>
          </cell>
        </row>
        <row r="51">
          <cell r="A51" t="str">
            <v>河北清华电子衡器厂</v>
          </cell>
          <cell r="B51" t="str">
            <v>抵押</v>
          </cell>
          <cell r="C51" t="str">
            <v>河北清华电子衡器厂(土地29.7)</v>
          </cell>
          <cell r="D51">
            <v>36</v>
          </cell>
          <cell r="E51">
            <v>333817.02</v>
          </cell>
          <cell r="F51">
            <v>1</v>
          </cell>
          <cell r="G51">
            <v>1</v>
          </cell>
        </row>
        <row r="52">
          <cell r="A52" t="str">
            <v>河北儒雅文化艺术发展公司</v>
          </cell>
          <cell r="B52" t="str">
            <v>保证</v>
          </cell>
          <cell r="C52" t="str">
            <v>河北省建材房地产开发公司</v>
          </cell>
          <cell r="D52">
            <v>10</v>
          </cell>
          <cell r="E52">
            <v>118651</v>
          </cell>
          <cell r="F52">
            <v>1</v>
          </cell>
          <cell r="G52">
            <v>1</v>
          </cell>
        </row>
        <row r="53">
          <cell r="A53" t="str">
            <v>河北省包装物资有限公司</v>
          </cell>
          <cell r="B53" t="str">
            <v>保证</v>
          </cell>
          <cell r="C53" t="str">
            <v>河北省包装总公司</v>
          </cell>
          <cell r="D53">
            <v>39.234</v>
          </cell>
          <cell r="E53">
            <v>368644.93</v>
          </cell>
          <cell r="F53">
            <v>1</v>
          </cell>
          <cell r="G53">
            <v>1</v>
          </cell>
        </row>
        <row r="54">
          <cell r="A54" t="str">
            <v>河北省包装物资有限公司</v>
          </cell>
          <cell r="B54" t="str">
            <v>保证</v>
          </cell>
          <cell r="C54" t="str">
            <v>河北纸浆模塑厂</v>
          </cell>
          <cell r="D54">
            <v>40</v>
          </cell>
          <cell r="E54">
            <v>313672</v>
          </cell>
          <cell r="F54">
            <v>1</v>
          </cell>
          <cell r="G54">
            <v>1</v>
          </cell>
        </row>
        <row r="55">
          <cell r="A55" t="str">
            <v>河北省包装物资有限公司</v>
          </cell>
          <cell r="B55" t="str">
            <v>保证</v>
          </cell>
          <cell r="C55" t="str">
            <v>河北省包装总公司</v>
          </cell>
          <cell r="D55">
            <v>45</v>
          </cell>
          <cell r="E55">
            <v>418311</v>
          </cell>
          <cell r="F55">
            <v>1</v>
          </cell>
          <cell r="G55">
            <v>1</v>
          </cell>
        </row>
        <row r="56">
          <cell r="A56" t="str">
            <v>河北省标牌厂</v>
          </cell>
          <cell r="B56" t="str">
            <v>保证</v>
          </cell>
          <cell r="C56" t="str">
            <v>河北省百货公司</v>
          </cell>
          <cell r="D56">
            <v>105</v>
          </cell>
          <cell r="E56">
            <v>42245</v>
          </cell>
          <cell r="F56">
            <v>0</v>
          </cell>
          <cell r="G56">
            <v>0</v>
          </cell>
        </row>
        <row r="57">
          <cell r="A57" t="str">
            <v>河北省博达物业公司</v>
          </cell>
          <cell r="B57" t="str">
            <v>保证</v>
          </cell>
          <cell r="C57" t="str">
            <v>河北省三星淀粉有限公司</v>
          </cell>
          <cell r="D57">
            <v>300</v>
          </cell>
          <cell r="E57">
            <v>2421271.18</v>
          </cell>
          <cell r="F57">
            <v>1</v>
          </cell>
          <cell r="G57">
            <v>1</v>
          </cell>
        </row>
        <row r="58">
          <cell r="A58" t="str">
            <v>河北省博达物业公司</v>
          </cell>
          <cell r="B58" t="str">
            <v>保证</v>
          </cell>
          <cell r="C58" t="str">
            <v>河北省三星淀粉有限公司、河北省华强实业有限公司、河北百草园饮食服务有限公司</v>
          </cell>
          <cell r="D58">
            <v>486</v>
          </cell>
          <cell r="E58">
            <v>2774383.76</v>
          </cell>
          <cell r="F58">
            <v>1</v>
          </cell>
          <cell r="G58">
            <v>1</v>
          </cell>
        </row>
        <row r="59">
          <cell r="A59" t="str">
            <v>河北省长丰贸易公司</v>
          </cell>
          <cell r="B59" t="str">
            <v>保证</v>
          </cell>
          <cell r="C59" t="str">
            <v>河北省老区开发实业公司</v>
          </cell>
          <cell r="D59">
            <v>100</v>
          </cell>
          <cell r="E59">
            <v>1427798.52</v>
          </cell>
          <cell r="F59">
            <v>1</v>
          </cell>
          <cell r="G59">
            <v>1</v>
          </cell>
        </row>
        <row r="60">
          <cell r="A60" t="str">
            <v>河北省长丰贸易公司</v>
          </cell>
          <cell r="B60" t="str">
            <v>保证</v>
          </cell>
          <cell r="C60" t="str">
            <v>石家庄市冀祥泰物资公司</v>
          </cell>
          <cell r="D60">
            <v>110</v>
          </cell>
          <cell r="E60">
            <v>345511.6</v>
          </cell>
          <cell r="F60">
            <v>0</v>
          </cell>
          <cell r="G60">
            <v>1</v>
          </cell>
        </row>
        <row r="61">
          <cell r="A61" t="str">
            <v>河北省储备物资管理局150石油经营部</v>
          </cell>
          <cell r="B61" t="str">
            <v>保证</v>
          </cell>
          <cell r="C61" t="str">
            <v>石家庄市灯泡厂</v>
          </cell>
          <cell r="D61">
            <v>650</v>
          </cell>
          <cell r="E61">
            <v>11542604.04</v>
          </cell>
          <cell r="F61">
            <v>1</v>
          </cell>
          <cell r="G61">
            <v>1</v>
          </cell>
        </row>
        <row r="62">
          <cell r="A62" t="str">
            <v>河北省第三建设工程公司装饰分公司</v>
          </cell>
          <cell r="B62" t="str">
            <v>保证</v>
          </cell>
          <cell r="C62" t="str">
            <v>石家庄市房地产经营开发公司劳动服务公司</v>
          </cell>
          <cell r="D62">
            <v>35</v>
          </cell>
          <cell r="E62">
            <v>175077</v>
          </cell>
          <cell r="F62">
            <v>0</v>
          </cell>
          <cell r="G62">
            <v>1</v>
          </cell>
        </row>
        <row r="63">
          <cell r="A63" t="str">
            <v>河北省第三建设工程公司装饰分公司</v>
          </cell>
          <cell r="B63" t="str">
            <v>保证</v>
          </cell>
          <cell r="C63" t="str">
            <v>石家庄市房地产经营开发公司劳动服务公司</v>
          </cell>
          <cell r="D63">
            <v>38</v>
          </cell>
          <cell r="E63">
            <v>603264.46</v>
          </cell>
          <cell r="F63">
            <v>0</v>
          </cell>
          <cell r="G63">
            <v>1</v>
          </cell>
        </row>
        <row r="64">
          <cell r="A64" t="str">
            <v>河北省电子技术开发公司</v>
          </cell>
          <cell r="B64" t="str">
            <v>保证</v>
          </cell>
          <cell r="C64" t="str">
            <v>河北省电子器材公司</v>
          </cell>
          <cell r="D64">
            <v>24</v>
          </cell>
          <cell r="E64">
            <v>490396</v>
          </cell>
          <cell r="F64">
            <v>1</v>
          </cell>
          <cell r="G64">
            <v>1</v>
          </cell>
        </row>
        <row r="65">
          <cell r="A65" t="str">
            <v>河北省电子信息产业总公司</v>
          </cell>
          <cell r="B65" t="str">
            <v>保证</v>
          </cell>
          <cell r="C65" t="str">
            <v>中国电子进出口公司</v>
          </cell>
          <cell r="D65">
            <v>20</v>
          </cell>
        </row>
        <row r="65">
          <cell r="F65">
            <v>1</v>
          </cell>
          <cell r="G65">
            <v>1</v>
          </cell>
        </row>
        <row r="66">
          <cell r="A66" t="str">
            <v>河北省电子信息产业总公司</v>
          </cell>
          <cell r="B66" t="str">
            <v>保证</v>
          </cell>
          <cell r="C66" t="str">
            <v>中国电子进出口公司</v>
          </cell>
          <cell r="D66">
            <v>20</v>
          </cell>
        </row>
        <row r="66">
          <cell r="F66">
            <v>1</v>
          </cell>
          <cell r="G66">
            <v>1</v>
          </cell>
        </row>
        <row r="67">
          <cell r="A67" t="str">
            <v>河北省电子信息产业总公司</v>
          </cell>
          <cell r="B67" t="str">
            <v>保证</v>
          </cell>
          <cell r="C67" t="str">
            <v>中国电子进出口公司</v>
          </cell>
          <cell r="D67">
            <v>29</v>
          </cell>
          <cell r="E67">
            <v>682001.23</v>
          </cell>
          <cell r="F67">
            <v>1</v>
          </cell>
          <cell r="G67">
            <v>1</v>
          </cell>
        </row>
        <row r="68">
          <cell r="A68" t="str">
            <v>河北省定远实业有限公司</v>
          </cell>
          <cell r="B68" t="str">
            <v>保证</v>
          </cell>
          <cell r="C68" t="str">
            <v>石家庄市经济合作总公司</v>
          </cell>
          <cell r="D68">
            <v>8.3</v>
          </cell>
          <cell r="E68">
            <v>113479.03</v>
          </cell>
          <cell r="F68">
            <v>1</v>
          </cell>
          <cell r="G68">
            <v>1</v>
          </cell>
        </row>
        <row r="69">
          <cell r="A69" t="str">
            <v>河北省对外贸易运输石家庄地区经销处</v>
          </cell>
          <cell r="B69" t="str">
            <v>保证</v>
          </cell>
          <cell r="C69" t="str">
            <v>河北省石家庄地区行署财政局</v>
          </cell>
          <cell r="D69">
            <v>55</v>
          </cell>
          <cell r="E69">
            <v>551946.98</v>
          </cell>
          <cell r="F69">
            <v>1</v>
          </cell>
          <cell r="G69">
            <v>1</v>
          </cell>
        </row>
        <row r="70">
          <cell r="A70" t="str">
            <v>河北省纺织工业总公司冀纺综合经营部</v>
          </cell>
          <cell r="B70" t="str">
            <v>保证</v>
          </cell>
          <cell r="C70" t="str">
            <v>河北省纺织总公司</v>
          </cell>
          <cell r="D70">
            <v>10</v>
          </cell>
          <cell r="E70">
            <v>81037</v>
          </cell>
          <cell r="F70">
            <v>0</v>
          </cell>
          <cell r="G70">
            <v>1</v>
          </cell>
        </row>
        <row r="71">
          <cell r="A71" t="str">
            <v>河北省纺织品公司</v>
          </cell>
          <cell r="B71" t="str">
            <v>保证</v>
          </cell>
          <cell r="C71" t="str">
            <v>河北省百货总公司</v>
          </cell>
          <cell r="D71">
            <v>2.5</v>
          </cell>
          <cell r="E71">
            <v>6475.98</v>
          </cell>
          <cell r="F71">
            <v>1</v>
          </cell>
          <cell r="G71">
            <v>1</v>
          </cell>
        </row>
        <row r="72">
          <cell r="A72" t="str">
            <v>河北省纺织品科学研究所</v>
          </cell>
          <cell r="B72" t="str">
            <v>保证</v>
          </cell>
          <cell r="C72" t="str">
            <v>石家庄市先京实业集团公司</v>
          </cell>
          <cell r="D72">
            <v>100</v>
          </cell>
          <cell r="E72">
            <v>826940</v>
          </cell>
          <cell r="F72">
            <v>1</v>
          </cell>
          <cell r="G72">
            <v>1</v>
          </cell>
        </row>
        <row r="73">
          <cell r="A73" t="str">
            <v>河北省纺织总会冀纺综合经营部</v>
          </cell>
          <cell r="B73" t="str">
            <v>保证</v>
          </cell>
          <cell r="C73" t="str">
            <v>河北省纺织总公司</v>
          </cell>
          <cell r="D73">
            <v>30</v>
          </cell>
          <cell r="E73">
            <v>221787</v>
          </cell>
          <cell r="F73">
            <v>1</v>
          </cell>
          <cell r="G73">
            <v>1</v>
          </cell>
        </row>
        <row r="74">
          <cell r="A74" t="str">
            <v>河北省扶贫开发服务中心</v>
          </cell>
          <cell r="B74" t="str">
            <v>保证</v>
          </cell>
          <cell r="C74" t="str">
            <v>河北轻质建材开发公司</v>
          </cell>
          <cell r="D74">
            <v>100</v>
          </cell>
          <cell r="E74">
            <v>1131520</v>
          </cell>
          <cell r="F74">
            <v>1</v>
          </cell>
          <cell r="G74">
            <v>1</v>
          </cell>
        </row>
        <row r="75">
          <cell r="A75" t="str">
            <v>河北省福新综合商场水产商店</v>
          </cell>
          <cell r="B75" t="str">
            <v>保证</v>
          </cell>
          <cell r="C75" t="str">
            <v>河北省乡镇企业投资公司</v>
          </cell>
          <cell r="D75">
            <v>30</v>
          </cell>
          <cell r="E75">
            <v>417324</v>
          </cell>
          <cell r="F75">
            <v>1</v>
          </cell>
          <cell r="G75">
            <v>1</v>
          </cell>
        </row>
        <row r="76">
          <cell r="A76" t="str">
            <v>河北省富田工业贸易联合公司石家庄公司</v>
          </cell>
          <cell r="B76" t="str">
            <v>保证</v>
          </cell>
          <cell r="C76" t="str">
            <v>河北科苑大酒店</v>
          </cell>
          <cell r="D76">
            <v>6.7</v>
          </cell>
          <cell r="E76">
            <v>75635.29</v>
          </cell>
          <cell r="F76">
            <v>1</v>
          </cell>
          <cell r="G76">
            <v>1</v>
          </cell>
        </row>
        <row r="77">
          <cell r="A77" t="str">
            <v>河北省富田工业贸易联合公司石家庄公司</v>
          </cell>
          <cell r="B77" t="str">
            <v>保证</v>
          </cell>
          <cell r="C77" t="str">
            <v>石家庄市金秋实业开发公司</v>
          </cell>
          <cell r="D77">
            <v>40</v>
          </cell>
          <cell r="E77">
            <v>343476</v>
          </cell>
          <cell r="F77">
            <v>1</v>
          </cell>
          <cell r="G77">
            <v>1</v>
          </cell>
        </row>
        <row r="78">
          <cell r="A78" t="str">
            <v>河北省富田工业贸易联合公司石家庄公司</v>
          </cell>
          <cell r="B78" t="str">
            <v>保证</v>
          </cell>
          <cell r="C78" t="str">
            <v>河北科苑大酒店</v>
          </cell>
          <cell r="D78">
            <v>50</v>
          </cell>
          <cell r="E78">
            <v>362176.23</v>
          </cell>
          <cell r="F78">
            <v>0</v>
          </cell>
          <cell r="G78">
            <v>1</v>
          </cell>
          <cell r="H78" t="str">
            <v>系统中多一笔，本金15.2万编号00179</v>
          </cell>
        </row>
        <row r="79">
          <cell r="A79" t="str">
            <v>河北省高阳县物资局金属材料公司</v>
          </cell>
          <cell r="B79" t="str">
            <v>保证</v>
          </cell>
          <cell r="C79" t="str">
            <v>河北省汽车工业公司摩托车配件销售公司</v>
          </cell>
          <cell r="D79">
            <v>60</v>
          </cell>
          <cell r="E79">
            <v>903196.2</v>
          </cell>
          <cell r="F79">
            <v>1</v>
          </cell>
          <cell r="G79">
            <v>1</v>
          </cell>
        </row>
        <row r="80">
          <cell r="A80" t="str">
            <v>河北省高邑染料化工厂</v>
          </cell>
          <cell r="B80" t="str">
            <v>保证</v>
          </cell>
          <cell r="C80" t="str">
            <v>高邑县经济委员会</v>
          </cell>
          <cell r="D80">
            <v>90</v>
          </cell>
          <cell r="E80">
            <v>1528719.84</v>
          </cell>
          <cell r="F80">
            <v>1</v>
          </cell>
          <cell r="G80">
            <v>1</v>
          </cell>
        </row>
        <row r="81">
          <cell r="A81" t="str">
            <v>河北省高邑县电解锌厂</v>
          </cell>
          <cell r="B81" t="str">
            <v>保证</v>
          </cell>
          <cell r="C81" t="str">
            <v>河北省高邑县机械厂</v>
          </cell>
          <cell r="D81">
            <v>10</v>
          </cell>
          <cell r="E81">
            <v>169595.08</v>
          </cell>
          <cell r="F81">
            <v>1</v>
          </cell>
          <cell r="G81">
            <v>1</v>
          </cell>
        </row>
        <row r="82">
          <cell r="A82" t="str">
            <v>河北省高邑县毛纺厂</v>
          </cell>
          <cell r="B82" t="str">
            <v>保证</v>
          </cell>
          <cell r="C82" t="str">
            <v>河北省高邑县五金厂</v>
          </cell>
          <cell r="D82">
            <v>1.5</v>
          </cell>
          <cell r="E82">
            <v>120223.89</v>
          </cell>
          <cell r="F82">
            <v>1</v>
          </cell>
          <cell r="G82">
            <v>1</v>
          </cell>
        </row>
        <row r="83">
          <cell r="A83" t="str">
            <v>河北省藁城市高级超豪华地板块厂</v>
          </cell>
          <cell r="B83" t="str">
            <v>保证</v>
          </cell>
          <cell r="C83" t="str">
            <v>河北省藁城市建委古建筑装饰公司</v>
          </cell>
          <cell r="D83">
            <v>295</v>
          </cell>
          <cell r="E83">
            <v>3400539.44</v>
          </cell>
          <cell r="F83">
            <v>0</v>
          </cell>
          <cell r="G83">
            <v>1</v>
          </cell>
        </row>
        <row r="84">
          <cell r="A84" t="str">
            <v>河北省藁城市金鹏贸易公司</v>
          </cell>
          <cell r="B84" t="str">
            <v>保证</v>
          </cell>
          <cell r="C84" t="str">
            <v>河北省蒿城信用社</v>
          </cell>
          <cell r="D84">
            <v>95</v>
          </cell>
          <cell r="E84">
            <v>968961.66</v>
          </cell>
          <cell r="F84">
            <v>0</v>
          </cell>
          <cell r="G84">
            <v>1</v>
          </cell>
        </row>
        <row r="85">
          <cell r="A85" t="str">
            <v>河北省藁城市银龙金属丝厂</v>
          </cell>
          <cell r="B85" t="str">
            <v>保证</v>
          </cell>
          <cell r="C85" t="str">
            <v>河北省经济技术开发总公司</v>
          </cell>
          <cell r="D85">
            <v>27</v>
          </cell>
          <cell r="E85">
            <v>9828</v>
          </cell>
          <cell r="F85">
            <v>1</v>
          </cell>
          <cell r="G85">
            <v>1</v>
          </cell>
        </row>
        <row r="86">
          <cell r="A86" t="str">
            <v>河北省藁城县华振物资购销栈</v>
          </cell>
          <cell r="B86" t="str">
            <v>保证</v>
          </cell>
          <cell r="C86" t="str">
            <v>石家庄市食品公司利生商店利生食品店</v>
          </cell>
          <cell r="D86">
            <v>3.5</v>
          </cell>
          <cell r="E86">
            <v>76977.19</v>
          </cell>
          <cell r="F86">
            <v>0</v>
          </cell>
          <cell r="G86">
            <v>1</v>
          </cell>
        </row>
        <row r="87">
          <cell r="A87" t="str">
            <v>河北省藁城县荣昌制鞋厂</v>
          </cell>
          <cell r="B87" t="str">
            <v>保证</v>
          </cell>
          <cell r="C87" t="str">
            <v>河北省藁城市技术市场</v>
          </cell>
          <cell r="D87">
            <v>4</v>
          </cell>
          <cell r="E87">
            <v>54590.87</v>
          </cell>
          <cell r="F87">
            <v>0</v>
          </cell>
          <cell r="G87">
            <v>1</v>
          </cell>
        </row>
        <row r="88">
          <cell r="A88" t="str">
            <v>河北省藁城县饮食服务公司</v>
          </cell>
          <cell r="B88" t="str">
            <v>保证</v>
          </cell>
          <cell r="C88" t="str">
            <v>河北省藁城县瓜菜协会</v>
          </cell>
          <cell r="D88">
            <v>215</v>
          </cell>
          <cell r="E88">
            <v>605440</v>
          </cell>
          <cell r="F88">
            <v>0</v>
          </cell>
          <cell r="G88">
            <v>1</v>
          </cell>
        </row>
        <row r="89">
          <cell r="A89" t="str">
            <v>河北省工商贸易公司</v>
          </cell>
          <cell r="B89" t="str">
            <v>其它抵押</v>
          </cell>
          <cell r="C89" t="str">
            <v>汽车</v>
          </cell>
          <cell r="D89">
            <v>150</v>
          </cell>
          <cell r="E89">
            <v>2343936.51</v>
          </cell>
          <cell r="F89">
            <v>0</v>
          </cell>
          <cell r="G89">
            <v>1</v>
          </cell>
        </row>
        <row r="90">
          <cell r="A90" t="str">
            <v>河北省工业贸易总公司</v>
          </cell>
          <cell r="B90" t="str">
            <v>保证</v>
          </cell>
          <cell r="C90" t="str">
            <v>河北省食品企业发展公司</v>
          </cell>
          <cell r="D90">
            <v>80</v>
          </cell>
          <cell r="E90">
            <v>364132</v>
          </cell>
          <cell r="F90">
            <v>1</v>
          </cell>
          <cell r="G90">
            <v>1</v>
          </cell>
          <cell r="H90">
            <v>588</v>
          </cell>
        </row>
        <row r="91">
          <cell r="A91" t="str">
            <v>河北省工业贸易总公司</v>
          </cell>
          <cell r="B91" t="str">
            <v>保证</v>
          </cell>
          <cell r="C91" t="str">
            <v>河北省食品企业发展公司</v>
          </cell>
          <cell r="D91">
            <v>50</v>
          </cell>
          <cell r="E91">
            <v>275622.66</v>
          </cell>
          <cell r="F91">
            <v>1</v>
          </cell>
          <cell r="G91">
            <v>1</v>
          </cell>
          <cell r="H91">
            <v>1615</v>
          </cell>
        </row>
        <row r="92">
          <cell r="A92" t="str">
            <v>河北省公安交通管理局经济卫士报社印刷厂</v>
          </cell>
          <cell r="B92" t="str">
            <v>机器设备抵押</v>
          </cell>
          <cell r="C92" t="str">
            <v>机械设备</v>
          </cell>
          <cell r="D92">
            <v>96.5</v>
          </cell>
          <cell r="E92">
            <v>926485.85</v>
          </cell>
          <cell r="F92">
            <v>0</v>
          </cell>
          <cell r="G92">
            <v>1</v>
          </cell>
        </row>
        <row r="93">
          <cell r="A93" t="str">
            <v>河北省广发贸易公司</v>
          </cell>
          <cell r="B93" t="str">
            <v>保证</v>
          </cell>
          <cell r="C93" t="str">
            <v>河北省广告总公司</v>
          </cell>
          <cell r="D93">
            <v>4.61</v>
          </cell>
          <cell r="E93">
            <v>69068</v>
          </cell>
          <cell r="F93">
            <v>1</v>
          </cell>
          <cell r="G93">
            <v>1</v>
          </cell>
        </row>
        <row r="94">
          <cell r="A94" t="str">
            <v>河北省国防工业建筑公司劳动服务公司宝华商店</v>
          </cell>
          <cell r="B94" t="str">
            <v>保证</v>
          </cell>
          <cell r="C94" t="str">
            <v>河北省国防工业建筑工程公司劳动服务公司</v>
          </cell>
          <cell r="D94">
            <v>14.85</v>
          </cell>
          <cell r="E94">
            <v>166943.03</v>
          </cell>
          <cell r="F94">
            <v>0</v>
          </cell>
          <cell r="G94">
            <v>1</v>
          </cell>
        </row>
        <row r="95">
          <cell r="A95" t="str">
            <v>河北省国防建劳动服务公司宝华商店</v>
          </cell>
          <cell r="B95" t="str">
            <v>保证</v>
          </cell>
          <cell r="C95" t="str">
            <v>河北省国防工业建筑工程公司劳动服务公司</v>
          </cell>
          <cell r="D95">
            <v>35</v>
          </cell>
          <cell r="E95">
            <v>556692.4</v>
          </cell>
          <cell r="F95">
            <v>1</v>
          </cell>
          <cell r="G95">
            <v>1</v>
          </cell>
        </row>
        <row r="96">
          <cell r="A96" t="str">
            <v>河北省国际广告公司</v>
          </cell>
          <cell r="B96" t="str">
            <v>保证</v>
          </cell>
          <cell r="C96" t="str">
            <v>河北省纺织品进出口（集团）公司</v>
          </cell>
          <cell r="D96">
            <v>20</v>
          </cell>
          <cell r="E96">
            <v>198729.5</v>
          </cell>
          <cell r="F96">
            <v>1</v>
          </cell>
          <cell r="G96">
            <v>1</v>
          </cell>
        </row>
        <row r="97">
          <cell r="A97" t="str">
            <v>河北省国际广告公司</v>
          </cell>
          <cell r="B97" t="str">
            <v>保证</v>
          </cell>
          <cell r="C97" t="str">
            <v>河北省医学影象中心</v>
          </cell>
          <cell r="D97">
            <v>39</v>
          </cell>
          <cell r="E97">
            <v>511191.2</v>
          </cell>
          <cell r="F97">
            <v>1</v>
          </cell>
          <cell r="G97">
            <v>1</v>
          </cell>
        </row>
        <row r="98">
          <cell r="A98" t="str">
            <v>河北省国际经济技术咨询公司摩托车经销处</v>
          </cell>
          <cell r="B98" t="str">
            <v>保证</v>
          </cell>
          <cell r="C98" t="str">
            <v>河北银星电子有限公司</v>
          </cell>
          <cell r="D98">
            <v>50</v>
          </cell>
          <cell r="E98">
            <v>43906.25</v>
          </cell>
          <cell r="F98">
            <v>0</v>
          </cell>
          <cell r="G98">
            <v>1</v>
          </cell>
        </row>
        <row r="99">
          <cell r="A99" t="str">
            <v>河北省经济信息报刊协会</v>
          </cell>
          <cell r="B99" t="str">
            <v>保证</v>
          </cell>
          <cell r="C99" t="str">
            <v>石家庄市解放路百货商场</v>
          </cell>
          <cell r="D99">
            <v>6</v>
          </cell>
          <cell r="E99">
            <v>76904.04</v>
          </cell>
          <cell r="F99">
            <v>1</v>
          </cell>
          <cell r="G99">
            <v>1</v>
          </cell>
        </row>
        <row r="100">
          <cell r="A100" t="str">
            <v>河北省康隆公司</v>
          </cell>
          <cell r="B100" t="str">
            <v>保证</v>
          </cell>
          <cell r="C100" t="str">
            <v>河北省康隆正定淀粉厂</v>
          </cell>
          <cell r="D100">
            <v>16</v>
          </cell>
          <cell r="E100">
            <v>100202.4</v>
          </cell>
          <cell r="F100">
            <v>0</v>
          </cell>
          <cell r="G100">
            <v>0</v>
          </cell>
        </row>
        <row r="101">
          <cell r="A101" t="str">
            <v>河北省康隆公司</v>
          </cell>
        </row>
        <row r="101">
          <cell r="D101">
            <v>20</v>
          </cell>
          <cell r="E101">
            <v>264366</v>
          </cell>
          <cell r="F101">
            <v>0</v>
          </cell>
          <cell r="G101">
            <v>0</v>
          </cell>
        </row>
        <row r="102">
          <cell r="A102" t="str">
            <v>河北省康隆寺农电子工艺厂</v>
          </cell>
          <cell r="B102" t="str">
            <v>保证</v>
          </cell>
          <cell r="C102" t="str">
            <v>石家庄市良厢实业公司</v>
          </cell>
          <cell r="D102">
            <v>4</v>
          </cell>
          <cell r="E102">
            <v>37538.98</v>
          </cell>
          <cell r="F102">
            <v>1</v>
          </cell>
          <cell r="G102">
            <v>0</v>
          </cell>
        </row>
        <row r="103">
          <cell r="A103" t="str">
            <v>河北省科学院生物研究所生物制品厂</v>
          </cell>
          <cell r="B103" t="str">
            <v>保证</v>
          </cell>
          <cell r="C103" t="str">
            <v>石家庄市全通贸易公司</v>
          </cell>
          <cell r="D103">
            <v>12.3</v>
          </cell>
          <cell r="E103">
            <v>107319.1</v>
          </cell>
          <cell r="F103">
            <v>0</v>
          </cell>
          <cell r="G103">
            <v>0</v>
          </cell>
        </row>
        <row r="104">
          <cell r="A104" t="str">
            <v>河北省劳动服务公司供销经理部木材供销处</v>
          </cell>
          <cell r="B104" t="str">
            <v>保证</v>
          </cell>
          <cell r="C104" t="str">
            <v>河北省劳动服务公司供销经理部</v>
          </cell>
          <cell r="D104">
            <v>3.5</v>
          </cell>
          <cell r="E104">
            <v>45782.74</v>
          </cell>
          <cell r="F104">
            <v>0</v>
          </cell>
          <cell r="G104">
            <v>1</v>
          </cell>
        </row>
        <row r="105">
          <cell r="A105" t="str">
            <v>河北省劳动服务公司液化气站</v>
          </cell>
          <cell r="B105" t="str">
            <v>保证</v>
          </cell>
          <cell r="C105" t="str">
            <v>河北省劳动服务公司供销经理部</v>
          </cell>
          <cell r="D105">
            <v>15.047383</v>
          </cell>
          <cell r="E105">
            <v>204504.08</v>
          </cell>
          <cell r="F105">
            <v>0</v>
          </cell>
          <cell r="G105">
            <v>1</v>
          </cell>
        </row>
        <row r="106">
          <cell r="A106" t="str">
            <v>河北省联谊实业公司</v>
          </cell>
          <cell r="B106" t="str">
            <v>保证</v>
          </cell>
          <cell r="C106" t="str">
            <v>获鹿县石油产品销售公司</v>
          </cell>
          <cell r="D106">
            <v>32</v>
          </cell>
          <cell r="E106">
            <v>219890.8</v>
          </cell>
          <cell r="F106">
            <v>0</v>
          </cell>
          <cell r="G106">
            <v>1</v>
          </cell>
        </row>
        <row r="107">
          <cell r="A107" t="str">
            <v>河北省联谊物资购销公司</v>
          </cell>
          <cell r="B107" t="str">
            <v>保证</v>
          </cell>
          <cell r="C107" t="str">
            <v>河北勇士国际俱乐部</v>
          </cell>
          <cell r="D107">
            <v>38</v>
          </cell>
          <cell r="E107">
            <v>56210</v>
          </cell>
          <cell r="F107">
            <v>0</v>
          </cell>
          <cell r="G107">
            <v>1</v>
          </cell>
        </row>
        <row r="108">
          <cell r="A108" t="str">
            <v>河北省灵寿县木器厂</v>
          </cell>
          <cell r="B108" t="str">
            <v>保证</v>
          </cell>
          <cell r="C108" t="str">
            <v>石家庄市红旗锅炉厂</v>
          </cell>
          <cell r="D108">
            <v>38</v>
          </cell>
          <cell r="E108">
            <v>229402.2</v>
          </cell>
          <cell r="F108">
            <v>0</v>
          </cell>
          <cell r="G108">
            <v>0</v>
          </cell>
        </row>
        <row r="109">
          <cell r="A109" t="str">
            <v>河北省灵寿县兴和肉联厂</v>
          </cell>
          <cell r="B109" t="str">
            <v>保证</v>
          </cell>
          <cell r="C109" t="str">
            <v>灵寿县食品公司肉类精深加工厂</v>
          </cell>
          <cell r="D109">
            <v>4.6</v>
          </cell>
          <cell r="E109">
            <v>43970.32</v>
          </cell>
          <cell r="F109">
            <v>1</v>
          </cell>
          <cell r="G109">
            <v>1</v>
          </cell>
        </row>
        <row r="110">
          <cell r="A110" t="str">
            <v>河北省鹿泉市兴华纺织有限公司</v>
          </cell>
          <cell r="B110" t="str">
            <v>其它抵押</v>
          </cell>
          <cell r="C110" t="str">
            <v>白布</v>
          </cell>
          <cell r="D110">
            <v>40</v>
          </cell>
          <cell r="E110">
            <v>397984</v>
          </cell>
          <cell r="F110">
            <v>1</v>
          </cell>
          <cell r="G110">
            <v>1</v>
          </cell>
        </row>
        <row r="111">
          <cell r="A111" t="str">
            <v>河北省媒介生物综合防治研究中心</v>
          </cell>
          <cell r="B111" t="str">
            <v>保证</v>
          </cell>
          <cell r="C111" t="str">
            <v>健康报社河北记者站和郑州电缆厂石家庄销售处</v>
          </cell>
          <cell r="D111">
            <v>23.55</v>
          </cell>
          <cell r="E111">
            <v>325659.66</v>
          </cell>
          <cell r="F111">
            <v>1</v>
          </cell>
          <cell r="G111">
            <v>1</v>
          </cell>
        </row>
        <row r="112">
          <cell r="A112" t="str">
            <v>河北省木地板工贸公司溢香经销部</v>
          </cell>
          <cell r="B112" t="str">
            <v>保证</v>
          </cell>
          <cell r="C112" t="str">
            <v>河北宏远企业发展总公司</v>
          </cell>
          <cell r="D112">
            <v>40</v>
          </cell>
          <cell r="E112">
            <v>370545.03</v>
          </cell>
          <cell r="F112">
            <v>1</v>
          </cell>
          <cell r="G112">
            <v>1</v>
          </cell>
        </row>
        <row r="113">
          <cell r="A113" t="str">
            <v>河北省农业物资植保公司</v>
          </cell>
          <cell r="B113" t="str">
            <v>保证</v>
          </cell>
          <cell r="C113" t="str">
            <v>河北省科学院生物研究所实验厂</v>
          </cell>
          <cell r="D113">
            <v>21.25</v>
          </cell>
          <cell r="E113">
            <v>198151.19</v>
          </cell>
          <cell r="F113">
            <v>1</v>
          </cell>
          <cell r="G113">
            <v>1</v>
          </cell>
        </row>
        <row r="114">
          <cell r="A114" t="str">
            <v>河北省农业物资植保公司</v>
          </cell>
          <cell r="B114" t="str">
            <v>保证</v>
          </cell>
          <cell r="C114" t="str">
            <v>河北省农贸实业公司</v>
          </cell>
          <cell r="D114">
            <v>60</v>
          </cell>
          <cell r="E114">
            <v>537649.2</v>
          </cell>
          <cell r="F114">
            <v>1</v>
          </cell>
          <cell r="G114">
            <v>1</v>
          </cell>
        </row>
        <row r="115">
          <cell r="A115" t="str">
            <v>河北省暖通工程技术公司</v>
          </cell>
          <cell r="B115" t="str">
            <v>保证</v>
          </cell>
          <cell r="C115" t="str">
            <v>石家庄市名流机电冷气工程公司</v>
          </cell>
          <cell r="D115">
            <v>10</v>
          </cell>
          <cell r="E115">
            <v>168</v>
          </cell>
          <cell r="F115">
            <v>0</v>
          </cell>
          <cell r="G115">
            <v>1</v>
          </cell>
        </row>
        <row r="116">
          <cell r="A116" t="str">
            <v>河北省暖通工程技术公司</v>
          </cell>
          <cell r="B116" t="str">
            <v>保证</v>
          </cell>
          <cell r="C116" t="str">
            <v>石家庄开发区冀能环保设备制造公司</v>
          </cell>
          <cell r="D116">
            <v>15</v>
          </cell>
          <cell r="E116">
            <v>183565.59</v>
          </cell>
          <cell r="F116">
            <v>0</v>
          </cell>
          <cell r="G116">
            <v>1</v>
          </cell>
        </row>
        <row r="117">
          <cell r="A117" t="str">
            <v>河北省暖通工程技术公司</v>
          </cell>
          <cell r="B117" t="str">
            <v>保证</v>
          </cell>
          <cell r="C117" t="str">
            <v>石家庄市桥东康乐贸易中心</v>
          </cell>
          <cell r="D117">
            <v>40</v>
          </cell>
          <cell r="E117">
            <v>528275.06</v>
          </cell>
          <cell r="F117">
            <v>0</v>
          </cell>
          <cell r="G117">
            <v>1</v>
          </cell>
        </row>
        <row r="118">
          <cell r="A118" t="str">
            <v>河北省平山第二钢铁厂</v>
          </cell>
          <cell r="B118" t="str">
            <v>质押</v>
          </cell>
          <cell r="C118" t="str">
            <v>电力集资存折 </v>
          </cell>
          <cell r="D118">
            <v>100</v>
          </cell>
          <cell r="E118">
            <v>1507400.56</v>
          </cell>
          <cell r="F118">
            <v>0</v>
          </cell>
          <cell r="G118">
            <v>1</v>
          </cell>
        </row>
        <row r="119">
          <cell r="A119" t="str">
            <v>河北省平山钢铁总公司</v>
          </cell>
        </row>
        <row r="119">
          <cell r="D119">
            <v>10</v>
          </cell>
        </row>
        <row r="119">
          <cell r="F119">
            <v>0</v>
          </cell>
          <cell r="G119">
            <v>1</v>
          </cell>
        </row>
        <row r="120">
          <cell r="A120" t="str">
            <v>河北省平山钢铁总公司</v>
          </cell>
          <cell r="B120" t="str">
            <v>其它抵押</v>
          </cell>
          <cell r="C120" t="str">
            <v>汽车</v>
          </cell>
          <cell r="D120">
            <v>25</v>
          </cell>
          <cell r="E120">
            <v>376850.15</v>
          </cell>
          <cell r="F120">
            <v>0</v>
          </cell>
          <cell r="G120">
            <v>1</v>
          </cell>
        </row>
        <row r="121">
          <cell r="A121" t="str">
            <v>河北省平山钢铁总公司</v>
          </cell>
          <cell r="B121" t="str">
            <v>机器设备抵押</v>
          </cell>
          <cell r="C121" t="str">
            <v>固定资产</v>
          </cell>
          <cell r="D121">
            <v>25</v>
          </cell>
          <cell r="E121">
            <v>376850.14</v>
          </cell>
          <cell r="F121">
            <v>0</v>
          </cell>
          <cell r="G121">
            <v>1</v>
          </cell>
        </row>
        <row r="122">
          <cell r="A122" t="str">
            <v>河北省平山钢铁总公司</v>
          </cell>
          <cell r="B122" t="str">
            <v>机器设备抵押</v>
          </cell>
          <cell r="C122" t="str">
            <v>固定资产</v>
          </cell>
          <cell r="D122">
            <v>25</v>
          </cell>
        </row>
        <row r="122">
          <cell r="F122">
            <v>0</v>
          </cell>
          <cell r="G122">
            <v>1</v>
          </cell>
        </row>
        <row r="123">
          <cell r="A123" t="str">
            <v>河北省平山钢铁总公司</v>
          </cell>
          <cell r="B123" t="str">
            <v>其它抵押</v>
          </cell>
          <cell r="C123" t="str">
            <v>抵押雪佛莱车一辆</v>
          </cell>
          <cell r="D123">
            <v>30</v>
          </cell>
        </row>
        <row r="123">
          <cell r="F123">
            <v>1</v>
          </cell>
          <cell r="G123">
            <v>1</v>
          </cell>
        </row>
        <row r="124">
          <cell r="A124" t="str">
            <v>河北省平山钢铁总公司</v>
          </cell>
          <cell r="B124" t="str">
            <v>其它抵押</v>
          </cell>
          <cell r="C124" t="str">
            <v>抵押公爵王车一辆</v>
          </cell>
          <cell r="D124">
            <v>50</v>
          </cell>
          <cell r="E124">
            <v>753700.28</v>
          </cell>
          <cell r="F124">
            <v>1</v>
          </cell>
          <cell r="G124">
            <v>1</v>
          </cell>
        </row>
        <row r="125">
          <cell r="A125" t="str">
            <v>河北省平山钢铁总公司</v>
          </cell>
          <cell r="B125" t="str">
            <v>房产抵押</v>
          </cell>
          <cell r="C125" t="str">
            <v>抵押建筑、设备等固定资产</v>
          </cell>
          <cell r="D125">
            <v>50</v>
          </cell>
          <cell r="E125">
            <v>753700.28</v>
          </cell>
          <cell r="F125">
            <v>1</v>
          </cell>
          <cell r="G125">
            <v>1</v>
          </cell>
        </row>
        <row r="126">
          <cell r="A126" t="str">
            <v>河北省平山钢铁总公司</v>
          </cell>
          <cell r="B126" t="str">
            <v>其它抵押</v>
          </cell>
          <cell r="C126" t="str">
            <v>抵押2000吨生铁</v>
          </cell>
          <cell r="D126">
            <v>80</v>
          </cell>
        </row>
        <row r="126">
          <cell r="F126">
            <v>1</v>
          </cell>
          <cell r="G126">
            <v>1</v>
          </cell>
        </row>
        <row r="127">
          <cell r="A127" t="str">
            <v>河北省平山钢铁总公司</v>
          </cell>
          <cell r="B127" t="str">
            <v>其它抵押</v>
          </cell>
          <cell r="C127" t="str">
            <v>福特、桑塔纳、丰田、卡迪拉克共19辆</v>
          </cell>
          <cell r="D127">
            <v>215</v>
          </cell>
        </row>
        <row r="127">
          <cell r="F127">
            <v>1</v>
          </cell>
          <cell r="G127">
            <v>1</v>
          </cell>
        </row>
        <row r="128">
          <cell r="A128" t="str">
            <v>河北省平山钢铁总公司</v>
          </cell>
          <cell r="B128" t="str">
            <v>房产抵押</v>
          </cell>
          <cell r="C128" t="str">
            <v>抵押建筑、设备等固定资产</v>
          </cell>
          <cell r="D128">
            <v>800</v>
          </cell>
        </row>
        <row r="128">
          <cell r="F128">
            <v>1</v>
          </cell>
          <cell r="G128">
            <v>1</v>
          </cell>
        </row>
        <row r="129">
          <cell r="A129" t="str">
            <v>河北省平山钢铁总公司</v>
          </cell>
          <cell r="B129" t="str">
            <v>保证</v>
          </cell>
          <cell r="C129" t="str">
            <v>抵押建筑、设备等固定资产</v>
          </cell>
          <cell r="D129">
            <v>1505</v>
          </cell>
          <cell r="E129">
            <v>46976339.66</v>
          </cell>
          <cell r="F129">
            <v>1</v>
          </cell>
          <cell r="G129">
            <v>1</v>
          </cell>
        </row>
        <row r="130">
          <cell r="A130" t="str">
            <v>河北省平山丝绸厂</v>
          </cell>
          <cell r="B130" t="str">
            <v>保证</v>
          </cell>
          <cell r="C130" t="str">
            <v>河北省农经发展公司</v>
          </cell>
          <cell r="D130">
            <v>9.9</v>
          </cell>
          <cell r="E130">
            <v>6312.75</v>
          </cell>
          <cell r="F130">
            <v>0</v>
          </cell>
          <cell r="G130">
            <v>1</v>
          </cell>
        </row>
        <row r="131">
          <cell r="A131" t="str">
            <v>河北省平山县川江平矿业有限责任公司</v>
          </cell>
          <cell r="B131" t="str">
            <v>保证</v>
          </cell>
          <cell r="C131" t="str">
            <v>河北省平山县经贸实业公司、河北省平山县明泰矿业有限责任公司</v>
          </cell>
          <cell r="D131">
            <v>125</v>
          </cell>
          <cell r="E131">
            <v>1095292.5</v>
          </cell>
          <cell r="F131">
            <v>1</v>
          </cell>
          <cell r="G131">
            <v>1</v>
          </cell>
        </row>
        <row r="132">
          <cell r="A132" t="str">
            <v>河北省平山县化工三厂</v>
          </cell>
          <cell r="B132" t="str">
            <v>保证</v>
          </cell>
          <cell r="C132" t="str">
            <v>人民解放军北京军区后勤部西安公煤矿驻石办</v>
          </cell>
          <cell r="D132">
            <v>15</v>
          </cell>
          <cell r="E132">
            <v>138412.43</v>
          </cell>
          <cell r="F132">
            <v>0</v>
          </cell>
          <cell r="G132">
            <v>1</v>
          </cell>
        </row>
        <row r="133">
          <cell r="A133" t="str">
            <v>河北省平山县明泰矿业有限责任公司</v>
          </cell>
          <cell r="B133" t="str">
            <v>保证</v>
          </cell>
          <cell r="C133" t="str">
            <v>河北省平山县经贸实业公司、河北省平山县川江平矿业有限责任公司</v>
          </cell>
          <cell r="D133">
            <v>125</v>
          </cell>
          <cell r="E133">
            <v>1048287.5</v>
          </cell>
          <cell r="F133">
            <v>1</v>
          </cell>
          <cell r="G133">
            <v>1</v>
          </cell>
        </row>
        <row r="134">
          <cell r="A134" t="str">
            <v>河北省平山县啤酒厂</v>
          </cell>
        </row>
        <row r="134">
          <cell r="D134">
            <v>335</v>
          </cell>
        </row>
        <row r="134">
          <cell r="F134">
            <v>0</v>
          </cell>
          <cell r="G134">
            <v>1</v>
          </cell>
        </row>
        <row r="135">
          <cell r="A135" t="str">
            <v>河北省平山县丝绸厂</v>
          </cell>
          <cell r="B135" t="str">
            <v>保证</v>
          </cell>
          <cell r="C135" t="str">
            <v>河北省平山县造纸厂</v>
          </cell>
          <cell r="D135">
            <v>2.981</v>
          </cell>
          <cell r="E135">
            <v>35813.01</v>
          </cell>
          <cell r="F135">
            <v>1</v>
          </cell>
          <cell r="G135">
            <v>1</v>
          </cell>
        </row>
        <row r="136">
          <cell r="A136" t="str">
            <v>河北省平山县五金二厂</v>
          </cell>
          <cell r="B136" t="str">
            <v>保证</v>
          </cell>
          <cell r="C136" t="str">
            <v>河北省平山县二轻纺供销公司</v>
          </cell>
          <cell r="D136">
            <v>14.8</v>
          </cell>
          <cell r="E136">
            <v>129200.61</v>
          </cell>
          <cell r="F136">
            <v>0</v>
          </cell>
          <cell r="G136">
            <v>1</v>
          </cell>
        </row>
        <row r="137">
          <cell r="A137" t="str">
            <v>河北省平山县五金一厂</v>
          </cell>
          <cell r="B137" t="str">
            <v>房产抵押</v>
          </cell>
          <cell r="C137" t="str">
            <v>办公楼</v>
          </cell>
          <cell r="D137">
            <v>29</v>
          </cell>
          <cell r="E137">
            <v>188861.6</v>
          </cell>
          <cell r="F137">
            <v>1</v>
          </cell>
          <cell r="G137">
            <v>1</v>
          </cell>
        </row>
        <row r="138">
          <cell r="A138" t="str">
            <v>河北省平山县西柏坡水泥厂</v>
          </cell>
          <cell r="B138" t="str">
            <v>保证</v>
          </cell>
          <cell r="C138" t="str">
            <v>河北省建筑装饰铝合金制品厂</v>
          </cell>
          <cell r="D138">
            <v>20</v>
          </cell>
          <cell r="E138">
            <v>58158</v>
          </cell>
          <cell r="F138">
            <v>0</v>
          </cell>
          <cell r="G138">
            <v>1</v>
          </cell>
        </row>
        <row r="139">
          <cell r="A139" t="str">
            <v>河北省平山县西柏坡水泥厂</v>
          </cell>
          <cell r="B139" t="str">
            <v>保证</v>
          </cell>
          <cell r="C139" t="str">
            <v>河北省建筑装饰铝合金制品厂</v>
          </cell>
          <cell r="D139">
            <v>40</v>
          </cell>
          <cell r="E139">
            <v>111876</v>
          </cell>
          <cell r="F139">
            <v>0</v>
          </cell>
          <cell r="G139">
            <v>1</v>
          </cell>
        </row>
        <row r="140">
          <cell r="A140" t="str">
            <v>河北省平山冶金工业集团公司</v>
          </cell>
          <cell r="B140" t="str">
            <v>保证</v>
          </cell>
          <cell r="C140" t="str">
            <v>平山县化肥厂</v>
          </cell>
          <cell r="D140">
            <v>110</v>
          </cell>
          <cell r="E140">
            <v>853149</v>
          </cell>
          <cell r="F140">
            <v>0</v>
          </cell>
          <cell r="G140">
            <v>1</v>
          </cell>
        </row>
        <row r="141">
          <cell r="A141" t="str">
            <v>河北省企业经贸公司汽车配件经销处</v>
          </cell>
          <cell r="B141" t="str">
            <v>保证</v>
          </cell>
          <cell r="C141" t="str">
            <v>石家庄开发区奥达实业总公司</v>
          </cell>
          <cell r="D141">
            <v>6</v>
          </cell>
          <cell r="E141">
            <v>15182.95</v>
          </cell>
          <cell r="F141">
            <v>0</v>
          </cell>
          <cell r="G141">
            <v>1</v>
          </cell>
        </row>
        <row r="142">
          <cell r="A142" t="str">
            <v>河北省石家庄燕山塑料厂</v>
          </cell>
          <cell r="B142" t="str">
            <v>保证</v>
          </cell>
          <cell r="C142" t="str">
            <v>河北省石家庄京南机械总厂</v>
          </cell>
          <cell r="D142">
            <v>32</v>
          </cell>
          <cell r="E142">
            <v>334665.8</v>
          </cell>
          <cell r="F142">
            <v>1</v>
          </cell>
          <cell r="G142">
            <v>1</v>
          </cell>
        </row>
        <row r="143">
          <cell r="A143" t="str">
            <v>河北省石油化工规划设计院</v>
          </cell>
          <cell r="B143" t="str">
            <v>保证</v>
          </cell>
          <cell r="C143" t="str">
            <v>河北省建设投资公司</v>
          </cell>
          <cell r="D143">
            <v>0</v>
          </cell>
          <cell r="E143">
            <v>0</v>
          </cell>
          <cell r="F143">
            <v>1</v>
          </cell>
          <cell r="G143">
            <v>1</v>
          </cell>
        </row>
        <row r="144">
          <cell r="A144" t="str">
            <v>河北省食品工业总公司</v>
          </cell>
          <cell r="B144" t="str">
            <v>保证</v>
          </cell>
          <cell r="C144" t="str">
            <v>石家庄力德装饰广告有限公司</v>
          </cell>
          <cell r="D144">
            <v>30</v>
          </cell>
          <cell r="E144">
            <v>337334</v>
          </cell>
          <cell r="F144">
            <v>1</v>
          </cell>
          <cell r="G144">
            <v>1</v>
          </cell>
        </row>
        <row r="145">
          <cell r="A145" t="str">
            <v>河北省水产供销公司石家庄水产批发部</v>
          </cell>
          <cell r="B145" t="str">
            <v>保证</v>
          </cell>
          <cell r="C145" t="str">
            <v>石家庄市水产供销公司</v>
          </cell>
          <cell r="D145">
            <v>46.9</v>
          </cell>
          <cell r="E145">
            <v>314983.78</v>
          </cell>
          <cell r="F145">
            <v>1</v>
          </cell>
          <cell r="G145">
            <v>1</v>
          </cell>
        </row>
        <row r="146">
          <cell r="A146" t="str">
            <v>河北省天平实业总公司</v>
          </cell>
          <cell r="B146" t="str">
            <v>保证</v>
          </cell>
          <cell r="C146" t="str">
            <v>石家庄经济技术开发区全国商品贸易通讯交易中心</v>
          </cell>
          <cell r="D146">
            <v>8</v>
          </cell>
          <cell r="E146">
            <v>97943.54</v>
          </cell>
          <cell r="F146">
            <v>0</v>
          </cell>
          <cell r="G146">
            <v>1</v>
          </cell>
        </row>
        <row r="147">
          <cell r="A147" t="str">
            <v>河北省天时企业发展公司</v>
          </cell>
          <cell r="B147" t="str">
            <v>保证</v>
          </cell>
          <cell r="C147" t="str">
            <v>石家庄市桥东缝纫针织设备经销公司</v>
          </cell>
          <cell r="D147">
            <v>7</v>
          </cell>
          <cell r="E147">
            <v>6384</v>
          </cell>
          <cell r="F147">
            <v>0</v>
          </cell>
          <cell r="G147">
            <v>1</v>
          </cell>
        </row>
        <row r="148">
          <cell r="A148" t="str">
            <v>河北省通冀实业公司</v>
          </cell>
          <cell r="B148" t="str">
            <v>信用</v>
          </cell>
        </row>
        <row r="148">
          <cell r="D148">
            <v>5</v>
          </cell>
        </row>
        <row r="148">
          <cell r="F148">
            <v>1</v>
          </cell>
          <cell r="G148">
            <v>1</v>
          </cell>
        </row>
        <row r="149">
          <cell r="A149" t="str">
            <v>河北省通冀实业公司</v>
          </cell>
          <cell r="B149" t="str">
            <v>土地抵押</v>
          </cell>
          <cell r="C149" t="str">
            <v>土地</v>
          </cell>
          <cell r="D149">
            <v>70</v>
          </cell>
          <cell r="E149">
            <v>508794</v>
          </cell>
          <cell r="F149">
            <v>1</v>
          </cell>
          <cell r="G149">
            <v>1</v>
          </cell>
        </row>
        <row r="150">
          <cell r="A150" t="str">
            <v>河北省通冀实业公司</v>
          </cell>
          <cell r="B150" t="str">
            <v>保证</v>
          </cell>
          <cell r="C150" t="str">
            <v>河北省冶金技术开发公司、石家庄市信智经济咨询公司</v>
          </cell>
          <cell r="D150">
            <v>130</v>
          </cell>
          <cell r="E150">
            <v>1562971.41</v>
          </cell>
          <cell r="F150">
            <v>1</v>
          </cell>
          <cell r="G150">
            <v>1</v>
          </cell>
        </row>
        <row r="151">
          <cell r="A151" t="str">
            <v>河北省通冀中山家禽育种场</v>
          </cell>
        </row>
        <row r="151">
          <cell r="D151">
            <v>3</v>
          </cell>
          <cell r="E151">
            <v>0</v>
          </cell>
          <cell r="F151">
            <v>0</v>
          </cell>
          <cell r="G151">
            <v>0</v>
          </cell>
        </row>
        <row r="152">
          <cell r="A152" t="str">
            <v>河北省土产进出口创新贸易公司</v>
          </cell>
          <cell r="B152" t="str">
            <v>保证</v>
          </cell>
          <cell r="C152" t="str">
            <v>石家庄市联盟商贸公司</v>
          </cell>
          <cell r="D152">
            <v>0.85</v>
          </cell>
          <cell r="E152">
            <v>12720.63</v>
          </cell>
          <cell r="F152">
            <v>1</v>
          </cell>
          <cell r="G152">
            <v>1</v>
          </cell>
        </row>
        <row r="153">
          <cell r="A153" t="str">
            <v>河北省外商投资企业物资公司</v>
          </cell>
          <cell r="B153" t="str">
            <v>保证</v>
          </cell>
          <cell r="C153" t="str">
            <v>河北省物资发展公司</v>
          </cell>
          <cell r="D153">
            <v>150</v>
          </cell>
          <cell r="E153">
            <v>814571.22</v>
          </cell>
          <cell r="F153">
            <v>1</v>
          </cell>
          <cell r="G153">
            <v>1</v>
          </cell>
        </row>
        <row r="154">
          <cell r="A154" t="str">
            <v>河北省文化发展公司</v>
          </cell>
          <cell r="B154" t="str">
            <v>保证</v>
          </cell>
          <cell r="C154" t="str">
            <v>石家庄富源实业有限责任公司</v>
          </cell>
          <cell r="D154">
            <v>640</v>
          </cell>
          <cell r="E154">
            <v>5548861.34</v>
          </cell>
          <cell r="F154">
            <v>1</v>
          </cell>
          <cell r="G154">
            <v>1</v>
          </cell>
        </row>
        <row r="155">
          <cell r="A155" t="str">
            <v>河北省无极高头回族佳丽皮革厂</v>
          </cell>
          <cell r="B155" t="str">
            <v>其它抵押</v>
          </cell>
          <cell r="C155" t="str">
            <v>厂全部资产</v>
          </cell>
          <cell r="D155">
            <v>203.3</v>
          </cell>
          <cell r="E155">
            <v>2708077.44</v>
          </cell>
          <cell r="F155">
            <v>1</v>
          </cell>
          <cell r="G155">
            <v>1</v>
          </cell>
        </row>
        <row r="156">
          <cell r="A156" t="str">
            <v>河北省无极县海达实业公司</v>
          </cell>
          <cell r="B156" t="str">
            <v>保证</v>
          </cell>
          <cell r="C156" t="str">
            <v>河北省无极县化工厂</v>
          </cell>
          <cell r="D156">
            <v>100</v>
          </cell>
          <cell r="E156">
            <v>335550</v>
          </cell>
          <cell r="F156">
            <v>0</v>
          </cell>
          <cell r="G156">
            <v>1</v>
          </cell>
        </row>
        <row r="157">
          <cell r="A157" t="str">
            <v>河北省五金交电化工公司</v>
          </cell>
          <cell r="B157" t="str">
            <v>保证</v>
          </cell>
          <cell r="C157" t="str">
            <v>河北省华侨友谊公司</v>
          </cell>
          <cell r="D157">
            <v>500</v>
          </cell>
          <cell r="E157">
            <v>1734600</v>
          </cell>
          <cell r="F157">
            <v>1</v>
          </cell>
          <cell r="G157">
            <v>1</v>
          </cell>
        </row>
        <row r="158">
          <cell r="A158" t="str">
            <v>河北省五十铃汽车进口配件销售处第二营业部</v>
          </cell>
          <cell r="B158" t="str">
            <v>保证</v>
          </cell>
          <cell r="C158" t="str">
            <v>石家庄市第下商场</v>
          </cell>
          <cell r="D158">
            <v>5</v>
          </cell>
          <cell r="E158">
            <v>78624.42</v>
          </cell>
          <cell r="F158">
            <v>0</v>
          </cell>
          <cell r="G158">
            <v>1</v>
          </cell>
          <cell r="H158">
            <v>534</v>
          </cell>
        </row>
        <row r="159">
          <cell r="A159" t="str">
            <v>河北省五十铃汽车进口配件销售处</v>
          </cell>
          <cell r="B159" t="str">
            <v>保证</v>
          </cell>
          <cell r="C159" t="str">
            <v>石家庄市其力汽车配件经理部</v>
          </cell>
          <cell r="D159">
            <v>4.7788</v>
          </cell>
          <cell r="E159">
            <v>0</v>
          </cell>
          <cell r="F159">
            <v>0</v>
          </cell>
          <cell r="G159">
            <v>0</v>
          </cell>
          <cell r="H159">
            <v>450</v>
          </cell>
        </row>
        <row r="160">
          <cell r="A160" t="str">
            <v>河北省武强县中式家具厂</v>
          </cell>
          <cell r="B160" t="str">
            <v>保证</v>
          </cell>
          <cell r="C160" t="str">
            <v>石家庄市隆发宾馆</v>
          </cell>
          <cell r="D160">
            <v>15</v>
          </cell>
          <cell r="E160">
            <v>21388.11</v>
          </cell>
          <cell r="F160">
            <v>0</v>
          </cell>
          <cell r="G160">
            <v>1</v>
          </cell>
        </row>
        <row r="161">
          <cell r="A161" t="str">
            <v>河北省乡镇企业供销总公司</v>
          </cell>
          <cell r="B161" t="str">
            <v>保证</v>
          </cell>
          <cell r="C161" t="str">
            <v>石家庄市乡镇企业局物资工贸总公司</v>
          </cell>
          <cell r="D161">
            <v>12</v>
          </cell>
          <cell r="E161">
            <v>46065.6</v>
          </cell>
          <cell r="F161">
            <v>0</v>
          </cell>
          <cell r="G161">
            <v>1</v>
          </cell>
        </row>
        <row r="162">
          <cell r="A162" t="str">
            <v>河北省乡镇企业供销总公司</v>
          </cell>
          <cell r="B162" t="str">
            <v>保证</v>
          </cell>
          <cell r="C162" t="str">
            <v>石家庄市乡镇企业局物资工贸总公司</v>
          </cell>
          <cell r="D162">
            <v>150</v>
          </cell>
          <cell r="E162">
            <v>896272.5</v>
          </cell>
          <cell r="F162">
            <v>1</v>
          </cell>
          <cell r="G162">
            <v>1</v>
          </cell>
        </row>
        <row r="163">
          <cell r="A163" t="str">
            <v>河北省心脑血管医院</v>
          </cell>
          <cell r="B163" t="str">
            <v>保证</v>
          </cell>
          <cell r="C163" t="str">
            <v>石家庄市裕华灯具厂</v>
          </cell>
          <cell r="D163">
            <v>19.87</v>
          </cell>
          <cell r="E163">
            <v>30418.98</v>
          </cell>
          <cell r="F163">
            <v>1</v>
          </cell>
          <cell r="G163">
            <v>1</v>
          </cell>
        </row>
        <row r="164">
          <cell r="A164" t="str">
            <v>河北省信丰贸易公司</v>
          </cell>
          <cell r="B164" t="str">
            <v>保证</v>
          </cell>
          <cell r="C164" t="str">
            <v>河北中系服装织带有限公司</v>
          </cell>
          <cell r="D164">
            <v>2.7</v>
          </cell>
          <cell r="E164">
            <v>32375.88</v>
          </cell>
          <cell r="F164">
            <v>1</v>
          </cell>
          <cell r="G164">
            <v>1</v>
          </cell>
        </row>
        <row r="165">
          <cell r="A165" t="str">
            <v>河北省行唐县看守所塑料编织袋厂</v>
          </cell>
          <cell r="B165" t="str">
            <v>保证</v>
          </cell>
          <cell r="C165" t="str">
            <v>石家庄市人民政府机关房地产管理处</v>
          </cell>
          <cell r="D165">
            <v>6.5</v>
          </cell>
          <cell r="E165">
            <v>67021.45</v>
          </cell>
          <cell r="F165">
            <v>1</v>
          </cell>
          <cell r="G165">
            <v>1</v>
          </cell>
        </row>
        <row r="166">
          <cell r="A166" t="str">
            <v>河北省雅石珠宝有限公司</v>
          </cell>
          <cell r="B166" t="str">
            <v>保证</v>
          </cell>
          <cell r="C166" t="str">
            <v>河北冀辉珠宝开发有限公司</v>
          </cell>
          <cell r="D166">
            <v>30</v>
          </cell>
          <cell r="E166">
            <v>84669.75</v>
          </cell>
          <cell r="F166">
            <v>0</v>
          </cell>
          <cell r="G166">
            <v>1</v>
          </cell>
        </row>
        <row r="167">
          <cell r="A167" t="str">
            <v>河北省雅石珠宝有限公司</v>
          </cell>
          <cell r="B167" t="str">
            <v>保证</v>
          </cell>
          <cell r="C167" t="str">
            <v>石家庄市华丽装饰公司</v>
          </cell>
          <cell r="D167">
            <v>35.495</v>
          </cell>
          <cell r="E167">
            <v>267955.36</v>
          </cell>
          <cell r="F167">
            <v>1</v>
          </cell>
          <cell r="G167">
            <v>1</v>
          </cell>
        </row>
        <row r="168">
          <cell r="A168" t="str">
            <v>河北省医药贸易公司第一分公司</v>
          </cell>
          <cell r="B168" t="str">
            <v>其它抵押</v>
          </cell>
          <cell r="C168" t="str">
            <v>借款单位的财产作抵押：征天车一辆，先锋霉素10件，点碘康明反度70件，手机。</v>
          </cell>
          <cell r="D168">
            <v>10</v>
          </cell>
          <cell r="E168">
            <v>99010</v>
          </cell>
          <cell r="F168">
            <v>0</v>
          </cell>
          <cell r="G168">
            <v>1</v>
          </cell>
        </row>
        <row r="169">
          <cell r="A169" t="str">
            <v>河北省艺达贸易公司</v>
          </cell>
          <cell r="B169" t="str">
            <v>保证</v>
          </cell>
          <cell r="C169" t="str">
            <v>石家庄市东北老乡大酒楼</v>
          </cell>
          <cell r="D169">
            <v>5.5</v>
          </cell>
          <cell r="E169">
            <v>67842.09</v>
          </cell>
          <cell r="F169">
            <v>1</v>
          </cell>
          <cell r="G169">
            <v>1</v>
          </cell>
        </row>
        <row r="170">
          <cell r="A170" t="str">
            <v>河北省谊达客运公司</v>
          </cell>
          <cell r="B170" t="str">
            <v>其它抵押</v>
          </cell>
          <cell r="C170" t="str">
            <v>6辆“友谊”客车作抵押</v>
          </cell>
          <cell r="D170">
            <v>2.46</v>
          </cell>
          <cell r="E170">
            <v>2696.16</v>
          </cell>
          <cell r="F170">
            <v>0</v>
          </cell>
          <cell r="G170">
            <v>1</v>
          </cell>
        </row>
        <row r="171">
          <cell r="A171" t="str">
            <v>河北省谊达客运公司</v>
          </cell>
          <cell r="B171" t="str">
            <v>保证</v>
          </cell>
          <cell r="C171" t="str">
            <v>石家庄市裕华皮鞋厂</v>
          </cell>
          <cell r="D171">
            <v>28</v>
          </cell>
          <cell r="E171">
            <v>200172.4</v>
          </cell>
          <cell r="F171">
            <v>1</v>
          </cell>
          <cell r="G171">
            <v>1</v>
          </cell>
        </row>
        <row r="172">
          <cell r="A172" t="str">
            <v>河北省元氏县供销集团总公司</v>
          </cell>
          <cell r="B172" t="str">
            <v>保证</v>
          </cell>
          <cell r="C172" t="str">
            <v>河北省石家庄地区供销合作社</v>
          </cell>
          <cell r="D172">
            <v>50</v>
          </cell>
          <cell r="E172">
            <v>693728.75</v>
          </cell>
          <cell r="F172">
            <v>1</v>
          </cell>
          <cell r="G172">
            <v>1</v>
          </cell>
        </row>
        <row r="173">
          <cell r="A173" t="str">
            <v>河北省元氏玉米方便面厂</v>
          </cell>
          <cell r="B173" t="str">
            <v>保证</v>
          </cell>
          <cell r="C173" t="str">
            <v>石家庄市裕华文华用品商场</v>
          </cell>
          <cell r="D173">
            <v>6</v>
          </cell>
          <cell r="E173">
            <v>27587.6</v>
          </cell>
          <cell r="F173">
            <v>0</v>
          </cell>
          <cell r="G173">
            <v>1</v>
          </cell>
        </row>
        <row r="174">
          <cell r="A174" t="str">
            <v>河北省元氏玉米方便面厂</v>
          </cell>
          <cell r="B174" t="str">
            <v>保证</v>
          </cell>
          <cell r="C174" t="str">
            <v>中国人民解放军52966部队长城服务中心</v>
          </cell>
          <cell r="D174">
            <v>20</v>
          </cell>
          <cell r="E174">
            <v>178247.5</v>
          </cell>
          <cell r="F174">
            <v>1</v>
          </cell>
          <cell r="G174">
            <v>1</v>
          </cell>
        </row>
        <row r="175">
          <cell r="A175" t="str">
            <v>河北省远达贸易公司</v>
          </cell>
          <cell r="B175" t="str">
            <v>保证</v>
          </cell>
          <cell r="C175" t="str">
            <v>石家庄市帆布厂</v>
          </cell>
          <cell r="D175">
            <v>93.7</v>
          </cell>
          <cell r="E175">
            <v>509403.01</v>
          </cell>
          <cell r="F175">
            <v>1</v>
          </cell>
          <cell r="G175">
            <v>1</v>
          </cell>
        </row>
        <row r="176">
          <cell r="A176" t="str">
            <v>河北省枣强县水暖厂</v>
          </cell>
          <cell r="B176" t="str">
            <v>保证</v>
          </cell>
          <cell r="C176" t="str">
            <v>河北省机电设备进出口公司</v>
          </cell>
          <cell r="D176">
            <v>18.7</v>
          </cell>
          <cell r="E176">
            <v>169937.19</v>
          </cell>
          <cell r="F176">
            <v>1</v>
          </cell>
          <cell r="G176">
            <v>1</v>
          </cell>
        </row>
        <row r="177">
          <cell r="A177" t="str">
            <v>河北省赵县纺织品公司</v>
          </cell>
          <cell r="B177" t="str">
            <v>保证</v>
          </cell>
          <cell r="C177" t="str">
            <v>河北省赵县食品肉类联合加工厂</v>
          </cell>
          <cell r="D177">
            <v>4.17305</v>
          </cell>
          <cell r="E177">
            <v>33883.89</v>
          </cell>
          <cell r="F177">
            <v>0</v>
          </cell>
          <cell r="G177">
            <v>1</v>
          </cell>
        </row>
        <row r="178">
          <cell r="A178" t="str">
            <v>河北省赵县果区冷风库</v>
          </cell>
          <cell r="B178" t="str">
            <v>保证</v>
          </cell>
          <cell r="C178" t="str">
            <v>赵县赵洲食品罐头厂</v>
          </cell>
          <cell r="D178">
            <v>1</v>
          </cell>
          <cell r="E178">
            <v>37730.92</v>
          </cell>
          <cell r="F178">
            <v>0</v>
          </cell>
          <cell r="G178">
            <v>0</v>
          </cell>
          <cell r="H178" t="str">
            <v>无</v>
          </cell>
        </row>
        <row r="179">
          <cell r="A179" t="str">
            <v>河北省赵县果区冷风库</v>
          </cell>
          <cell r="B179" t="str">
            <v>其它抵押</v>
          </cell>
          <cell r="C179" t="str">
            <v>冷风库抵押</v>
          </cell>
          <cell r="D179">
            <v>11.8</v>
          </cell>
          <cell r="E179">
            <v>142207.46</v>
          </cell>
          <cell r="F179">
            <v>0</v>
          </cell>
          <cell r="G179">
            <v>1</v>
          </cell>
        </row>
        <row r="180">
          <cell r="A180" t="str">
            <v>河北省赵县津赵联营化工厂</v>
          </cell>
          <cell r="B180" t="str">
            <v>保证</v>
          </cell>
          <cell r="C180" t="str">
            <v>石家庄润丰化工有限公司</v>
          </cell>
          <cell r="D180">
            <v>5</v>
          </cell>
          <cell r="E180">
            <v>58060.44</v>
          </cell>
          <cell r="F180">
            <v>1</v>
          </cell>
          <cell r="G180">
            <v>1</v>
          </cell>
        </row>
        <row r="181">
          <cell r="A181" t="str">
            <v>河北省赵县磷肥厂</v>
          </cell>
          <cell r="B181" t="str">
            <v>保证</v>
          </cell>
          <cell r="C181" t="str">
            <v>河北省赵县棉纺织厂</v>
          </cell>
          <cell r="D181">
            <v>100</v>
          </cell>
          <cell r="E181">
            <v>931057.97</v>
          </cell>
          <cell r="F181">
            <v>1</v>
          </cell>
          <cell r="G181">
            <v>1</v>
          </cell>
        </row>
        <row r="182">
          <cell r="A182" t="str">
            <v>河北省赵县商城大厦</v>
          </cell>
          <cell r="B182" t="str">
            <v>保证</v>
          </cell>
          <cell r="C182" t="str">
            <v>石家庄市恒通货物中转托运有限公司</v>
          </cell>
          <cell r="D182">
            <v>40</v>
          </cell>
          <cell r="E182">
            <v>443914.8</v>
          </cell>
          <cell r="F182">
            <v>1</v>
          </cell>
          <cell r="G182">
            <v>0</v>
          </cell>
        </row>
        <row r="183">
          <cell r="A183" t="str">
            <v>河北省赵县食品肉类联合加工厂</v>
          </cell>
          <cell r="B183" t="str">
            <v>保证</v>
          </cell>
          <cell r="C183" t="str">
            <v>赵县食品公司</v>
          </cell>
          <cell r="D183">
            <v>10</v>
          </cell>
          <cell r="E183">
            <v>154026.3</v>
          </cell>
          <cell r="F183">
            <v>0</v>
          </cell>
          <cell r="G183">
            <v>1</v>
          </cell>
          <cell r="H183" t="str">
            <v>系统中多一笔1万，37,730.92 </v>
          </cell>
        </row>
        <row r="184">
          <cell r="A184" t="str">
            <v>河北省赵县食品肉类联合加工厂</v>
          </cell>
          <cell r="B184" t="str">
            <v>保证</v>
          </cell>
          <cell r="C184" t="str">
            <v>赵县食品公司</v>
          </cell>
          <cell r="D184">
            <v>13</v>
          </cell>
          <cell r="E184">
            <v>212697.84</v>
          </cell>
          <cell r="F184">
            <v>0</v>
          </cell>
          <cell r="G184">
            <v>1</v>
          </cell>
          <cell r="H184" t="str">
            <v>利息互换</v>
          </cell>
        </row>
        <row r="185">
          <cell r="A185" t="str">
            <v>河北省赵县食品肉类联合加工厂</v>
          </cell>
          <cell r="B185" t="str">
            <v>保证</v>
          </cell>
          <cell r="C185" t="str">
            <v>赵县食品公司</v>
          </cell>
          <cell r="D185">
            <v>20</v>
          </cell>
          <cell r="E185">
            <v>308052.6</v>
          </cell>
          <cell r="F185">
            <v>0</v>
          </cell>
          <cell r="G185">
            <v>1</v>
          </cell>
          <cell r="H185" t="str">
            <v>编码482</v>
          </cell>
        </row>
        <row r="186">
          <cell r="A186" t="str">
            <v>河北省赵县顺利冷库</v>
          </cell>
          <cell r="B186" t="str">
            <v>保证</v>
          </cell>
          <cell r="C186" t="str">
            <v>河北省赵县南庄果品包装场</v>
          </cell>
          <cell r="D186">
            <v>13.8</v>
          </cell>
          <cell r="E186">
            <v>141157.13</v>
          </cell>
          <cell r="F186">
            <v>0</v>
          </cell>
          <cell r="G186">
            <v>1</v>
          </cell>
        </row>
        <row r="187">
          <cell r="A187" t="str">
            <v>河北省赵县有机化工厂</v>
          </cell>
          <cell r="B187" t="str">
            <v>保证</v>
          </cell>
          <cell r="C187" t="str">
            <v>河北省赵县造纸厂</v>
          </cell>
          <cell r="D187">
            <v>30</v>
          </cell>
          <cell r="E187">
            <v>353522.7</v>
          </cell>
          <cell r="F187">
            <v>1</v>
          </cell>
          <cell r="G187">
            <v>1</v>
          </cell>
        </row>
        <row r="188">
          <cell r="A188" t="str">
            <v>河北勇士国际俱乐部</v>
          </cell>
          <cell r="B188" t="str">
            <v>房产抵押</v>
          </cell>
          <cell r="C188" t="str">
            <v>房产</v>
          </cell>
          <cell r="D188">
            <v>18</v>
          </cell>
          <cell r="E188">
            <v>593752.04</v>
          </cell>
          <cell r="F188">
            <v>0</v>
          </cell>
          <cell r="G188">
            <v>1</v>
          </cell>
        </row>
        <row r="189">
          <cell r="A189" t="str">
            <v>河北元氏石化产品总公司</v>
          </cell>
          <cell r="B189" t="str">
            <v>保证</v>
          </cell>
          <cell r="C189" t="str">
            <v>河北省元氏县商业局饮食服务公司</v>
          </cell>
          <cell r="D189">
            <v>50</v>
          </cell>
          <cell r="E189">
            <v>176935</v>
          </cell>
          <cell r="F189">
            <v>0</v>
          </cell>
          <cell r="G189">
            <v>1</v>
          </cell>
        </row>
        <row r="190">
          <cell r="A190" t="str">
            <v>河北运通贸易公司</v>
          </cell>
          <cell r="B190" t="str">
            <v>其它抵押</v>
          </cell>
          <cell r="C190" t="str">
            <v>油槽车一辆</v>
          </cell>
          <cell r="D190">
            <v>25.4</v>
          </cell>
          <cell r="E190">
            <v>129670.4</v>
          </cell>
          <cell r="F190">
            <v>0</v>
          </cell>
          <cell r="G190">
            <v>0</v>
          </cell>
        </row>
        <row r="191">
          <cell r="A191" t="str">
            <v>河北赵县赵州灯泡厂</v>
          </cell>
          <cell r="B191" t="str">
            <v>保证</v>
          </cell>
          <cell r="C191" t="str">
            <v>河北省赵县有机化工厂</v>
          </cell>
          <cell r="D191">
            <v>25</v>
          </cell>
          <cell r="E191">
            <v>315700.98</v>
          </cell>
          <cell r="F191">
            <v>0</v>
          </cell>
          <cell r="G191">
            <v>1</v>
          </cell>
        </row>
        <row r="192">
          <cell r="A192" t="str">
            <v>河北振宇物资公司</v>
          </cell>
          <cell r="B192" t="str">
            <v>保证</v>
          </cell>
          <cell r="C192" t="str">
            <v>石家庄市汽车销售公司</v>
          </cell>
          <cell r="D192">
            <v>0.5</v>
          </cell>
          <cell r="E192">
            <v>6224.2</v>
          </cell>
          <cell r="F192">
            <v>1</v>
          </cell>
          <cell r="G192">
            <v>1</v>
          </cell>
        </row>
        <row r="193">
          <cell r="A193" t="str">
            <v>河北正定特种车辆厂</v>
          </cell>
          <cell r="B193" t="str">
            <v>保证</v>
          </cell>
          <cell r="C193" t="str">
            <v>正定县第四建筑工程公司</v>
          </cell>
          <cell r="D193">
            <v>15.5</v>
          </cell>
          <cell r="E193">
            <v>168385.95</v>
          </cell>
          <cell r="F193">
            <v>0</v>
          </cell>
          <cell r="G193">
            <v>1</v>
          </cell>
        </row>
        <row r="194">
          <cell r="A194" t="str">
            <v>河北正远农贸股份有限公司</v>
          </cell>
          <cell r="B194" t="str">
            <v>质押</v>
          </cell>
        </row>
        <row r="194">
          <cell r="D194">
            <v>45</v>
          </cell>
          <cell r="E194">
            <v>225578.31</v>
          </cell>
          <cell r="F194">
            <v>0</v>
          </cell>
          <cell r="G194">
            <v>1</v>
          </cell>
        </row>
        <row r="195">
          <cell r="A195" t="str">
            <v>河北中冀养殖场</v>
          </cell>
          <cell r="B195" t="str">
            <v>保证</v>
          </cell>
          <cell r="C195" t="str">
            <v>石家庄市茂源机电有限公司</v>
          </cell>
          <cell r="D195">
            <v>15</v>
          </cell>
          <cell r="E195">
            <v>48630</v>
          </cell>
          <cell r="F195">
            <v>0</v>
          </cell>
          <cell r="G195">
            <v>1</v>
          </cell>
        </row>
        <row r="196">
          <cell r="A196" t="str">
            <v>河北中旅大业贸易公司</v>
          </cell>
          <cell r="B196" t="str">
            <v>保证</v>
          </cell>
          <cell r="C196" t="str">
            <v>河北省中国旅行社</v>
          </cell>
          <cell r="D196">
            <v>5.388</v>
          </cell>
          <cell r="E196">
            <v>10420.93</v>
          </cell>
          <cell r="F196">
            <v>1</v>
          </cell>
          <cell r="G196">
            <v>1</v>
          </cell>
        </row>
        <row r="197">
          <cell r="A197" t="str">
            <v>河北中天经济文化发展公司</v>
          </cell>
          <cell r="B197" t="str">
            <v>保证</v>
          </cell>
          <cell r="C197" t="str">
            <v>石家庄市鹿泉特种钢丝厂</v>
          </cell>
          <cell r="D197">
            <v>200</v>
          </cell>
          <cell r="E197">
            <v>435260</v>
          </cell>
          <cell r="F197">
            <v>0</v>
          </cell>
          <cell r="G197">
            <v>1</v>
          </cell>
        </row>
        <row r="198">
          <cell r="A198" t="str">
            <v>河北中系服装织带有限公司</v>
          </cell>
          <cell r="B198" t="str">
            <v>保证</v>
          </cell>
          <cell r="C198" t="str">
            <v>石家庄市长安蓄电池厂</v>
          </cell>
          <cell r="D198">
            <v>15</v>
          </cell>
          <cell r="E198">
            <v>738644.02</v>
          </cell>
          <cell r="F198">
            <v>1</v>
          </cell>
          <cell r="G198">
            <v>1</v>
          </cell>
        </row>
        <row r="199">
          <cell r="A199" t="str">
            <v>河北中系服装织带有限公司</v>
          </cell>
          <cell r="B199" t="str">
            <v>保证</v>
          </cell>
          <cell r="C199" t="str">
            <v>河北中系服装织带有限公司</v>
          </cell>
          <cell r="D199">
            <v>18</v>
          </cell>
          <cell r="E199">
            <v>302.4</v>
          </cell>
          <cell r="F199">
            <v>1</v>
          </cell>
          <cell r="G199">
            <v>1</v>
          </cell>
        </row>
        <row r="200">
          <cell r="A200" t="str">
            <v>河北中系服装织带有限公司</v>
          </cell>
          <cell r="B200" t="str">
            <v>机器设备抵押</v>
          </cell>
          <cell r="C200" t="str">
            <v> 机械设备</v>
          </cell>
          <cell r="D200">
            <v>30</v>
          </cell>
          <cell r="E200">
            <v>1359433.5</v>
          </cell>
          <cell r="F200">
            <v>1</v>
          </cell>
          <cell r="G200">
            <v>1</v>
          </cell>
        </row>
        <row r="201">
          <cell r="A201" t="str">
            <v>河北中系服装织带有限公司</v>
          </cell>
          <cell r="B201" t="str">
            <v>保证</v>
          </cell>
          <cell r="C201" t="str">
            <v>河北汉臣时装有限公司 </v>
          </cell>
          <cell r="D201">
            <v>30</v>
          </cell>
          <cell r="E201">
            <v>504</v>
          </cell>
          <cell r="F201">
            <v>1</v>
          </cell>
          <cell r="G201">
            <v>1</v>
          </cell>
        </row>
        <row r="202">
          <cell r="A202" t="str">
            <v>河北中系服装织带有限公司</v>
          </cell>
          <cell r="B202" t="str">
            <v>保证</v>
          </cell>
          <cell r="C202" t="str">
            <v>河北汉臣时装有限公司 </v>
          </cell>
          <cell r="D202">
            <v>40</v>
          </cell>
          <cell r="E202">
            <v>672</v>
          </cell>
          <cell r="F202">
            <v>1</v>
          </cell>
          <cell r="G202">
            <v>1</v>
          </cell>
        </row>
        <row r="203">
          <cell r="A203" t="str">
            <v>河北中系服装织带有限公司</v>
          </cell>
          <cell r="B203" t="str">
            <v>其它抵押</v>
          </cell>
          <cell r="C203" t="str">
            <v> 凌志车一辆 </v>
          </cell>
          <cell r="D203">
            <v>47</v>
          </cell>
          <cell r="E203">
            <v>789.6</v>
          </cell>
          <cell r="F203">
            <v>1</v>
          </cell>
          <cell r="G203">
            <v>1</v>
          </cell>
        </row>
        <row r="204">
          <cell r="A204" t="str">
            <v>河北中系服装织带有限公司</v>
          </cell>
          <cell r="B204" t="str">
            <v>保证</v>
          </cell>
          <cell r="C204" t="str">
            <v>石家庄斯塔特蓄电池有限公司</v>
          </cell>
          <cell r="D204">
            <v>50</v>
          </cell>
        </row>
        <row r="204">
          <cell r="F204">
            <v>1</v>
          </cell>
          <cell r="G204">
            <v>1</v>
          </cell>
        </row>
        <row r="205">
          <cell r="A205" t="str">
            <v>河北中系服装织带有限公司</v>
          </cell>
          <cell r="B205" t="str">
            <v>保证</v>
          </cell>
          <cell r="C205" t="str">
            <v>石家庄市长安起重运输公司</v>
          </cell>
          <cell r="D205">
            <v>50</v>
          </cell>
        </row>
        <row r="205">
          <cell r="F205">
            <v>1</v>
          </cell>
          <cell r="G205">
            <v>1</v>
          </cell>
        </row>
        <row r="206">
          <cell r="A206" t="str">
            <v>河北中系服装织带有限公司</v>
          </cell>
          <cell r="B206" t="str">
            <v>保证</v>
          </cell>
          <cell r="C206" t="str">
            <v>石家庄市鸿远实业有限公司</v>
          </cell>
          <cell r="D206">
            <v>273.59464</v>
          </cell>
          <cell r="E206">
            <v>2219018.22</v>
          </cell>
          <cell r="F206">
            <v>0</v>
          </cell>
          <cell r="G206">
            <v>1</v>
          </cell>
        </row>
        <row r="207">
          <cell r="A207" t="str">
            <v>河北中系服装织带有限公司</v>
          </cell>
          <cell r="B207" t="str">
            <v>保证</v>
          </cell>
          <cell r="C207" t="str">
            <v>河北城金房地产开发有限公司</v>
          </cell>
          <cell r="D207">
            <v>700</v>
          </cell>
          <cell r="E207">
            <v>5775694</v>
          </cell>
          <cell r="F207">
            <v>0</v>
          </cell>
          <cell r="G207">
            <v>0</v>
          </cell>
        </row>
        <row r="208">
          <cell r="A208" t="str">
            <v>河北中亚贸易公司</v>
          </cell>
          <cell r="B208" t="str">
            <v>保证</v>
          </cell>
          <cell r="C208" t="str">
            <v>石家庄市威信新技术开发公司</v>
          </cell>
          <cell r="D208">
            <v>20</v>
          </cell>
          <cell r="E208">
            <v>204758.75</v>
          </cell>
          <cell r="F208">
            <v>0</v>
          </cell>
          <cell r="G208">
            <v>1</v>
          </cell>
        </row>
        <row r="209">
          <cell r="A209" t="str">
            <v>河北中亚贸易公司</v>
          </cell>
          <cell r="B209" t="str">
            <v>保证</v>
          </cell>
          <cell r="C209" t="str">
            <v>石家庄市威信新技术开发公司</v>
          </cell>
          <cell r="D209">
            <v>47</v>
          </cell>
        </row>
        <row r="209">
          <cell r="F209">
            <v>0</v>
          </cell>
          <cell r="G209">
            <v>1</v>
          </cell>
        </row>
        <row r="210">
          <cell r="A210" t="str">
            <v>河南国际假日旅业股份有限公司</v>
          </cell>
        </row>
        <row r="210">
          <cell r="C210" t="str">
            <v>债券</v>
          </cell>
          <cell r="D210">
            <v>17.25</v>
          </cell>
          <cell r="E210">
            <v>0</v>
          </cell>
          <cell r="F210">
            <v>0</v>
          </cell>
          <cell r="G210">
            <v>0</v>
          </cell>
          <cell r="H210" t="str">
            <v>编码1349入账值1700</v>
          </cell>
        </row>
        <row r="211">
          <cell r="A211" t="str">
            <v>海南国际假日旅业股份有限公司</v>
          </cell>
        </row>
        <row r="211">
          <cell r="D211">
            <v>17.25</v>
          </cell>
        </row>
        <row r="211">
          <cell r="F211">
            <v>0</v>
          </cell>
          <cell r="G211">
            <v>0</v>
          </cell>
          <cell r="H211" t="str">
            <v>编码334入账值1725</v>
          </cell>
        </row>
        <row r="212">
          <cell r="A212" t="str">
            <v>海南国际假日旅业股份有限公司</v>
          </cell>
        </row>
        <row r="212">
          <cell r="C212" t="str">
            <v>法人股权证</v>
          </cell>
          <cell r="D212">
            <v>17.25</v>
          </cell>
        </row>
        <row r="212">
          <cell r="F212">
            <v>0</v>
          </cell>
          <cell r="G212">
            <v>0</v>
          </cell>
          <cell r="H212" t="str">
            <v>编码1456入账值1700</v>
          </cell>
        </row>
        <row r="213">
          <cell r="A213" t="str">
            <v>海南国际假日旅业股份有限公司</v>
          </cell>
        </row>
        <row r="213">
          <cell r="C213" t="str">
            <v>法人股权证</v>
          </cell>
          <cell r="D213">
            <v>17.25</v>
          </cell>
          <cell r="E213">
            <v>0</v>
          </cell>
          <cell r="F213">
            <v>0</v>
          </cell>
          <cell r="G213">
            <v>0</v>
          </cell>
          <cell r="H213" t="str">
            <v>编码1473入账值1700</v>
          </cell>
        </row>
        <row r="214">
          <cell r="A214" t="str">
            <v>鸿翔服装（石家庄）有限公司</v>
          </cell>
          <cell r="B214" t="str">
            <v>其它抵押</v>
          </cell>
          <cell r="C214" t="str">
            <v>抵押汽车</v>
          </cell>
          <cell r="D214">
            <v>2.85026</v>
          </cell>
          <cell r="E214">
            <v>20821.59</v>
          </cell>
          <cell r="F214">
            <v>0</v>
          </cell>
          <cell r="G214">
            <v>1</v>
          </cell>
        </row>
        <row r="215">
          <cell r="A215" t="str">
            <v>华北实业公司兴隆饭店</v>
          </cell>
          <cell r="B215" t="str">
            <v>质押</v>
          </cell>
          <cell r="C215" t="str">
            <v>存单</v>
          </cell>
          <cell r="D215">
            <v>1</v>
          </cell>
          <cell r="E215">
            <v>10310.44</v>
          </cell>
          <cell r="F215">
            <v>0</v>
          </cell>
          <cell r="G215">
            <v>1</v>
          </cell>
        </row>
        <row r="216">
          <cell r="A216" t="str">
            <v>华龙综合经营部</v>
          </cell>
          <cell r="B216" t="str">
            <v>保证</v>
          </cell>
          <cell r="C216" t="str">
            <v>石家庄鸿宾楼饮食娱乐有限公司</v>
          </cell>
          <cell r="D216">
            <v>20</v>
          </cell>
          <cell r="E216">
            <v>220276</v>
          </cell>
          <cell r="F216">
            <v>0</v>
          </cell>
          <cell r="G216">
            <v>1</v>
          </cell>
        </row>
        <row r="217">
          <cell r="A217" t="str">
            <v>华源贸易公司</v>
          </cell>
          <cell r="B217" t="str">
            <v>保证</v>
          </cell>
          <cell r="C217" t="str">
            <v>威信新技术公司</v>
          </cell>
          <cell r="D217">
            <v>15</v>
          </cell>
          <cell r="E217">
            <v>178153.5</v>
          </cell>
          <cell r="F217">
            <v>0</v>
          </cell>
          <cell r="G217">
            <v>1</v>
          </cell>
        </row>
        <row r="218">
          <cell r="A218" t="str">
            <v>惠满丰活性液肥（中国）有限公司</v>
          </cell>
          <cell r="B218" t="str">
            <v>保证</v>
          </cell>
          <cell r="C218" t="str">
            <v>石家庄市谊成实业有限公司</v>
          </cell>
          <cell r="D218">
            <v>200</v>
          </cell>
          <cell r="E218">
            <v>1115650.97</v>
          </cell>
          <cell r="F218">
            <v>1</v>
          </cell>
          <cell r="G218">
            <v>1</v>
          </cell>
        </row>
        <row r="219">
          <cell r="A219" t="str">
            <v>惠满丰活性液肥（中国）有限公司</v>
          </cell>
          <cell r="B219" t="str">
            <v>保证</v>
          </cell>
          <cell r="C219" t="str">
            <v>石家庄谊成实业有限公司</v>
          </cell>
          <cell r="D219">
            <v>600</v>
          </cell>
          <cell r="E219">
            <v>3231900</v>
          </cell>
          <cell r="F219">
            <v>1</v>
          </cell>
          <cell r="G219">
            <v>1</v>
          </cell>
        </row>
        <row r="220">
          <cell r="A220" t="str">
            <v>获鹿县滹沱河养鱼场</v>
          </cell>
          <cell r="B220" t="str">
            <v>保证</v>
          </cell>
          <cell r="C220" t="str">
            <v>石家庄市桥西劳动服务处</v>
          </cell>
          <cell r="D220">
            <v>3</v>
          </cell>
          <cell r="E220">
            <v>34181.19</v>
          </cell>
          <cell r="F220">
            <v>0</v>
          </cell>
          <cell r="G220">
            <v>1</v>
          </cell>
        </row>
        <row r="221">
          <cell r="A221" t="str">
            <v>获鹿县滹沱河养鱼场</v>
          </cell>
          <cell r="B221" t="str">
            <v>保证</v>
          </cell>
          <cell r="C221" t="str">
            <v>石家庄市华清化工公司</v>
          </cell>
          <cell r="D221">
            <v>20</v>
          </cell>
          <cell r="E221">
            <v>185436</v>
          </cell>
          <cell r="F221">
            <v>1</v>
          </cell>
          <cell r="G221">
            <v>1</v>
          </cell>
        </row>
        <row r="222">
          <cell r="A222" t="str">
            <v>获鹿县获南印刷厂</v>
          </cell>
          <cell r="B222" t="str">
            <v>保证</v>
          </cell>
          <cell r="C222" t="str">
            <v>石家庄市郊区振联印刷厂</v>
          </cell>
          <cell r="D222">
            <v>2.73</v>
          </cell>
          <cell r="E222">
            <v>52591.88</v>
          </cell>
          <cell r="F222">
            <v>0</v>
          </cell>
          <cell r="G222">
            <v>1</v>
          </cell>
        </row>
        <row r="223">
          <cell r="A223" t="str">
            <v>获鹿县莲花山水泥厂</v>
          </cell>
          <cell r="B223" t="str">
            <v>保证</v>
          </cell>
          <cell r="C223" t="str">
            <v>石家庄市纸袋厂</v>
          </cell>
          <cell r="D223">
            <v>15.74</v>
          </cell>
          <cell r="E223">
            <v>252748.63</v>
          </cell>
          <cell r="F223">
            <v>0</v>
          </cell>
          <cell r="G223">
            <v>0</v>
          </cell>
        </row>
        <row r="224">
          <cell r="A224" t="str">
            <v>获鹿县寺家庄机加工厂</v>
          </cell>
          <cell r="B224" t="str">
            <v>保证</v>
          </cell>
          <cell r="C224" t="str">
            <v>石家庄市获鹿县莲花山水泥厂</v>
          </cell>
          <cell r="D224">
            <v>5</v>
          </cell>
          <cell r="E224">
            <v>77966.94</v>
          </cell>
          <cell r="F224">
            <v>0</v>
          </cell>
          <cell r="G224">
            <v>1</v>
          </cell>
        </row>
        <row r="225">
          <cell r="A225" t="str">
            <v>获鹿县寺家庄镇联营油棉加工厂</v>
          </cell>
          <cell r="B225" t="str">
            <v>保证</v>
          </cell>
          <cell r="C225" t="str">
            <v>石家庄市获鹿县寺家庄镇磨球厂</v>
          </cell>
          <cell r="D225">
            <v>9.207</v>
          </cell>
          <cell r="E225">
            <v>129861.48</v>
          </cell>
          <cell r="F225">
            <v>0</v>
          </cell>
          <cell r="G225">
            <v>1</v>
          </cell>
        </row>
        <row r="226">
          <cell r="A226" t="str">
            <v>获鹿县太行农业新技术开发研究所</v>
          </cell>
          <cell r="B226" t="str">
            <v>保证</v>
          </cell>
          <cell r="C226" t="str">
            <v>石家庄市三强炼油化工有限公司</v>
          </cell>
          <cell r="D226">
            <v>5</v>
          </cell>
          <cell r="E226">
            <v>19194</v>
          </cell>
          <cell r="F226">
            <v>0</v>
          </cell>
          <cell r="G226">
            <v>1</v>
          </cell>
        </row>
        <row r="227">
          <cell r="A227" t="str">
            <v>获鹿县太行农业新技术开发研究所</v>
          </cell>
          <cell r="B227" t="str">
            <v>保证</v>
          </cell>
          <cell r="C227" t="str">
            <v>石家庄市三强炼油化工有限公司</v>
          </cell>
          <cell r="D227">
            <v>20</v>
          </cell>
          <cell r="E227">
            <v>76776</v>
          </cell>
          <cell r="F227">
            <v>0</v>
          </cell>
          <cell r="G227">
            <v>1</v>
          </cell>
        </row>
        <row r="228">
          <cell r="A228" t="str">
            <v>获鹿县综合化工厂</v>
          </cell>
          <cell r="B228" t="str">
            <v>保证</v>
          </cell>
          <cell r="C228" t="str">
            <v>获鹿江北合金铸造厂</v>
          </cell>
          <cell r="D228">
            <v>3</v>
          </cell>
          <cell r="E228">
            <v>47481.54</v>
          </cell>
          <cell r="F228">
            <v>0</v>
          </cell>
          <cell r="G228">
            <v>1</v>
          </cell>
        </row>
        <row r="229">
          <cell r="A229" t="str">
            <v>冀海进口汽车翻新维修有限公司石家庄维修服务部</v>
          </cell>
          <cell r="B229" t="str">
            <v>保证</v>
          </cell>
          <cell r="C229" t="str">
            <v>河北省申和贸易公司</v>
          </cell>
          <cell r="D229">
            <v>7.27</v>
          </cell>
          <cell r="E229">
            <v>48148.89</v>
          </cell>
          <cell r="F229">
            <v>1</v>
          </cell>
          <cell r="G229">
            <v>1</v>
          </cell>
        </row>
        <row r="230">
          <cell r="A230" t="str">
            <v>冀燃迎恩养鸡场</v>
          </cell>
          <cell r="B230" t="str">
            <v>保证</v>
          </cell>
          <cell r="C230" t="str">
            <v>赵县双庙磷肥厂</v>
          </cell>
          <cell r="D230">
            <v>2</v>
          </cell>
          <cell r="E230">
            <v>10004.4</v>
          </cell>
          <cell r="F230">
            <v>0</v>
          </cell>
          <cell r="G230">
            <v>1</v>
          </cell>
        </row>
        <row r="231">
          <cell r="A231" t="str">
            <v>冀燃迎恩养鸡场</v>
          </cell>
          <cell r="B231" t="str">
            <v>保证</v>
          </cell>
          <cell r="C231" t="str">
            <v>河北省赵县镇建筑有限公司</v>
          </cell>
          <cell r="D231">
            <v>3</v>
          </cell>
          <cell r="E231">
            <v>15006.6</v>
          </cell>
          <cell r="F231">
            <v>0</v>
          </cell>
          <cell r="G231">
            <v>1</v>
          </cell>
        </row>
        <row r="232">
          <cell r="A232" t="str">
            <v>冀燃迎恩养鸡场</v>
          </cell>
          <cell r="B232" t="str">
            <v>保证</v>
          </cell>
          <cell r="C232" t="str">
            <v>河北省赵县镇建筑有限公司</v>
          </cell>
          <cell r="D232">
            <v>5</v>
          </cell>
          <cell r="E232">
            <v>89117.6</v>
          </cell>
          <cell r="F232">
            <v>0</v>
          </cell>
          <cell r="G232">
            <v>1</v>
          </cell>
        </row>
        <row r="233">
          <cell r="A233" t="str">
            <v>交通局苗圃</v>
          </cell>
          <cell r="B233" t="str">
            <v>信用</v>
          </cell>
          <cell r="C233" t="str">
            <v>无</v>
          </cell>
          <cell r="D233">
            <v>9.2</v>
          </cell>
          <cell r="E233">
            <v>76763.88</v>
          </cell>
          <cell r="F233">
            <v>0</v>
          </cell>
          <cell r="G233">
            <v>1</v>
          </cell>
        </row>
        <row r="234">
          <cell r="A234" t="str">
            <v>金平装饰工程公司</v>
          </cell>
          <cell r="B234" t="str">
            <v>保证</v>
          </cell>
          <cell r="C234" t="str">
            <v>石家庄市华腾商贸有限公司</v>
          </cell>
          <cell r="D234">
            <v>25</v>
          </cell>
          <cell r="E234">
            <v>312991.26</v>
          </cell>
          <cell r="F234">
            <v>0</v>
          </cell>
          <cell r="G234">
            <v>1</v>
          </cell>
        </row>
        <row r="235">
          <cell r="A235" t="str">
            <v>晋州市华鑫电缆电线厂</v>
          </cell>
          <cell r="B235" t="str">
            <v>保证</v>
          </cell>
          <cell r="C235" t="str">
            <v>河北省晋州市东平电缆线材厂</v>
          </cell>
          <cell r="D235">
            <v>8</v>
          </cell>
          <cell r="E235">
            <v>30078.75</v>
          </cell>
          <cell r="F235">
            <v>0</v>
          </cell>
          <cell r="G235">
            <v>1</v>
          </cell>
        </row>
        <row r="236">
          <cell r="A236" t="str">
            <v>晋州市商业淀粉厂</v>
          </cell>
          <cell r="B236" t="str">
            <v>保证</v>
          </cell>
          <cell r="C236" t="str">
            <v>晋州市食品厂、河北省晋州市印染厂</v>
          </cell>
          <cell r="D236">
            <v>11.3</v>
          </cell>
          <cell r="E236">
            <v>148859.81</v>
          </cell>
          <cell r="F236">
            <v>0</v>
          </cell>
          <cell r="G236">
            <v>0</v>
          </cell>
        </row>
        <row r="237">
          <cell r="A237" t="str">
            <v>平山县水泥厂</v>
          </cell>
          <cell r="B237" t="str">
            <v>保证</v>
          </cell>
          <cell r="C237" t="str">
            <v>河北省平山县磷肥厂</v>
          </cell>
          <cell r="D237">
            <v>92.5</v>
          </cell>
          <cell r="E237">
            <v>798348.5</v>
          </cell>
          <cell r="F237">
            <v>1</v>
          </cell>
          <cell r="G237">
            <v>1</v>
          </cell>
        </row>
        <row r="238">
          <cell r="A238" t="str">
            <v>平山县四强集团公司</v>
          </cell>
          <cell r="B238" t="str">
            <v>保证</v>
          </cell>
          <cell r="C238" t="str">
            <v>石家庄市轻工综合经营服务公司</v>
          </cell>
          <cell r="D238">
            <v>50</v>
          </cell>
          <cell r="E238">
            <v>104763.75</v>
          </cell>
          <cell r="F238">
            <v>0</v>
          </cell>
          <cell r="G238">
            <v>1</v>
          </cell>
        </row>
        <row r="239">
          <cell r="A239" t="str">
            <v>平山县四强集团公司</v>
          </cell>
          <cell r="B239" t="str">
            <v>保证</v>
          </cell>
          <cell r="C239" t="str">
            <v>石家庄市轻工综合经营服务公司五金批发部</v>
          </cell>
          <cell r="D239">
            <v>150</v>
          </cell>
          <cell r="E239">
            <v>384748.75</v>
          </cell>
          <cell r="F239">
            <v>0</v>
          </cell>
          <cell r="G239">
            <v>1</v>
          </cell>
        </row>
        <row r="240">
          <cell r="A240" t="str">
            <v>桥东科工贸发展公司</v>
          </cell>
          <cell r="B240" t="str">
            <v>保证</v>
          </cell>
          <cell r="C240" t="str">
            <v>石家庄市粮油食品贸易总公司</v>
          </cell>
          <cell r="D240">
            <v>20</v>
          </cell>
          <cell r="E240">
            <v>307270.48</v>
          </cell>
          <cell r="F240">
            <v>0</v>
          </cell>
          <cell r="G240">
            <v>1</v>
          </cell>
        </row>
        <row r="241">
          <cell r="A241" t="str">
            <v>石家庄市桥西黎明橡塑密封制品厂</v>
          </cell>
          <cell r="B241" t="str">
            <v>保证</v>
          </cell>
          <cell r="C241" t="str">
            <v>河北省医疗器械联合开发服务部</v>
          </cell>
          <cell r="D241">
            <v>30</v>
          </cell>
          <cell r="E241">
            <v>181107</v>
          </cell>
          <cell r="F241">
            <v>0</v>
          </cell>
          <cell r="G241">
            <v>1</v>
          </cell>
        </row>
        <row r="242">
          <cell r="A242" t="str">
            <v>桥西新光五金商店</v>
          </cell>
          <cell r="B242" t="str">
            <v>保证</v>
          </cell>
          <cell r="C242" t="str">
            <v>石家庄市新华建筑涂料厂</v>
          </cell>
          <cell r="D242">
            <v>6</v>
          </cell>
          <cell r="E242">
            <v>68563.05</v>
          </cell>
          <cell r="F242">
            <v>0</v>
          </cell>
          <cell r="G242">
            <v>1</v>
          </cell>
        </row>
        <row r="243">
          <cell r="A243" t="str">
            <v>青县泛华建筑安装机械工程公司</v>
          </cell>
          <cell r="B243" t="str">
            <v>保证</v>
          </cell>
          <cell r="C243" t="str">
            <v>河北省银海实业总公司</v>
          </cell>
          <cell r="D243">
            <v>40</v>
          </cell>
          <cell r="E243">
            <v>385484.95</v>
          </cell>
          <cell r="F243">
            <v>1</v>
          </cell>
          <cell r="G243">
            <v>1</v>
          </cell>
        </row>
        <row r="244">
          <cell r="A244" t="str">
            <v>轻工业综合经营服装公司五金批发</v>
          </cell>
          <cell r="B244" t="str">
            <v>保证</v>
          </cell>
          <cell r="C244" t="str">
            <v>石家庄市华北食品公司</v>
          </cell>
          <cell r="D244">
            <v>50</v>
          </cell>
          <cell r="E244">
            <v>618991.75</v>
          </cell>
          <cell r="F244">
            <v>0</v>
          </cell>
          <cell r="G244">
            <v>1</v>
          </cell>
        </row>
        <row r="245">
          <cell r="A245" t="str">
            <v>全聚乐饭馆</v>
          </cell>
          <cell r="B245" t="str">
            <v>保证</v>
          </cell>
          <cell r="C245" t="str">
            <v>石家庄市桥西五交化公司中山经销部</v>
          </cell>
          <cell r="D245">
            <v>2.7</v>
          </cell>
          <cell r="E245">
            <v>30775.65</v>
          </cell>
          <cell r="F245">
            <v>0</v>
          </cell>
          <cell r="G245">
            <v>1</v>
          </cell>
        </row>
        <row r="246">
          <cell r="A246" t="str">
            <v>人民日报社河北印刷厂</v>
          </cell>
          <cell r="B246" t="str">
            <v>抵押加保证</v>
          </cell>
          <cell r="C246" t="str">
            <v>印刷设备、河北华信事业发展总公司</v>
          </cell>
          <cell r="D246">
            <v>80</v>
          </cell>
          <cell r="E246">
            <v>529071.6</v>
          </cell>
          <cell r="F246">
            <v>1</v>
          </cell>
          <cell r="G246">
            <v>1</v>
          </cell>
        </row>
        <row r="247">
          <cell r="A247" t="str">
            <v>三丰精密仪表(石家庄)有限公司</v>
          </cell>
          <cell r="B247" t="str">
            <v>保证</v>
          </cell>
          <cell r="C247" t="str">
            <v>石家庄市三源精密仪表有限公司</v>
          </cell>
          <cell r="D247">
            <v>140</v>
          </cell>
          <cell r="E247">
            <v>954923.81</v>
          </cell>
          <cell r="F247">
            <v>1</v>
          </cell>
          <cell r="G247">
            <v>1</v>
          </cell>
        </row>
        <row r="248">
          <cell r="A248" t="str">
            <v>三源建筑装饰工程公司</v>
          </cell>
        </row>
        <row r="248">
          <cell r="D248">
            <v>50</v>
          </cell>
          <cell r="E248">
            <v>840</v>
          </cell>
          <cell r="F248">
            <v>0</v>
          </cell>
          <cell r="G248">
            <v>1</v>
          </cell>
        </row>
        <row r="249">
          <cell r="A249" t="str">
            <v>三源建筑装饰工程公司</v>
          </cell>
          <cell r="B249" t="str">
            <v>保证</v>
          </cell>
          <cell r="C249" t="str">
            <v>石家庄市东方化工厂</v>
          </cell>
          <cell r="D249">
            <v>100</v>
          </cell>
          <cell r="E249">
            <v>2291062.2</v>
          </cell>
          <cell r="F249">
            <v>0</v>
          </cell>
          <cell r="G249">
            <v>1</v>
          </cell>
        </row>
        <row r="250">
          <cell r="A250" t="str">
            <v>深泽县通达购销站</v>
          </cell>
          <cell r="B250" t="str">
            <v>保证</v>
          </cell>
          <cell r="C250" t="str">
            <v>石家庄市桥西新华五金丝网商店</v>
          </cell>
          <cell r="D250">
            <v>7</v>
          </cell>
          <cell r="E250">
            <v>88511.47</v>
          </cell>
          <cell r="F250">
            <v>0</v>
          </cell>
          <cell r="G250">
            <v>1</v>
          </cell>
        </row>
        <row r="251">
          <cell r="A251" t="str">
            <v>省城乡建筑工程公司第三工程处</v>
          </cell>
          <cell r="B251" t="str">
            <v>保证</v>
          </cell>
          <cell r="C251" t="str">
            <v>河北海华商贸公司</v>
          </cell>
          <cell r="D251">
            <v>10</v>
          </cell>
          <cell r="E251">
            <v>114280.62</v>
          </cell>
          <cell r="F251">
            <v>0</v>
          </cell>
          <cell r="G251">
            <v>1</v>
          </cell>
        </row>
        <row r="252">
          <cell r="A252" t="str">
            <v>省富田工业贸易公司石家庄分公司</v>
          </cell>
          <cell r="B252" t="str">
            <v>保证</v>
          </cell>
          <cell r="C252" t="str">
            <v>别克汽车</v>
          </cell>
          <cell r="D252">
            <v>15.2</v>
          </cell>
          <cell r="E252">
            <v>0</v>
          </cell>
          <cell r="F252">
            <v>0</v>
          </cell>
          <cell r="G252">
            <v>1</v>
          </cell>
        </row>
        <row r="253">
          <cell r="A253" t="str">
            <v>省建材建设房地产公司</v>
          </cell>
          <cell r="B253" t="str">
            <v>保证</v>
          </cell>
          <cell r="C253" t="str">
            <v>石家庄市物业工贸公司</v>
          </cell>
          <cell r="D253">
            <v>19.967</v>
          </cell>
          <cell r="E253">
            <v>123371.23</v>
          </cell>
          <cell r="F253">
            <v>0</v>
          </cell>
          <cell r="G253">
            <v>1</v>
          </cell>
        </row>
        <row r="254">
          <cell r="A254" t="str">
            <v>河北省日本五十铃汽车进口配件销售处</v>
          </cell>
          <cell r="B254" t="str">
            <v>保证</v>
          </cell>
          <cell r="C254" t="str">
            <v>石家庄市减速机厂</v>
          </cell>
          <cell r="D254">
            <v>20</v>
          </cell>
          <cell r="E254">
            <v>112237.3</v>
          </cell>
          <cell r="F254">
            <v>0</v>
          </cell>
          <cell r="G254">
            <v>1</v>
          </cell>
        </row>
        <row r="255">
          <cell r="A255" t="str">
            <v>石家庄安富康餐饮娱乐有限公司</v>
          </cell>
          <cell r="B255" t="str">
            <v>保证</v>
          </cell>
          <cell r="C255" t="str">
            <v>石家庄鸿锐塑料制品有限公司、石家庄市长安区财政局</v>
          </cell>
          <cell r="D255">
            <v>25</v>
          </cell>
          <cell r="E255">
            <v>288881.5</v>
          </cell>
          <cell r="F255">
            <v>1</v>
          </cell>
          <cell r="G255">
            <v>1</v>
          </cell>
        </row>
        <row r="256">
          <cell r="A256" t="str">
            <v>石家庄安厦建筑施工设备有限公司</v>
          </cell>
          <cell r="B256" t="str">
            <v>保证</v>
          </cell>
          <cell r="C256" t="str">
            <v>石家庄华北机电设备销售中心</v>
          </cell>
          <cell r="D256">
            <v>175</v>
          </cell>
          <cell r="E256">
            <v>770357.28</v>
          </cell>
          <cell r="F256">
            <v>1</v>
          </cell>
          <cell r="G256">
            <v>1</v>
          </cell>
        </row>
        <row r="257">
          <cell r="A257" t="str">
            <v>石家庄百货采购供应批发站</v>
          </cell>
          <cell r="B257" t="str">
            <v>保证</v>
          </cell>
          <cell r="C257" t="str">
            <v>石家庄针纺织品采购供应批发站</v>
          </cell>
          <cell r="D257">
            <v>126.8</v>
          </cell>
          <cell r="E257">
            <v>1604632.87</v>
          </cell>
          <cell r="F257">
            <v>0</v>
          </cell>
          <cell r="G257">
            <v>1</v>
          </cell>
        </row>
        <row r="258">
          <cell r="A258" t="str">
            <v>石家庄邦手美容美发用品专卖行</v>
          </cell>
          <cell r="B258" t="str">
            <v>保证</v>
          </cell>
          <cell r="C258" t="str">
            <v>石家庄市长安飞隆电脑复印机专营商场</v>
          </cell>
          <cell r="D258">
            <v>13</v>
          </cell>
          <cell r="E258">
            <v>77574.9</v>
          </cell>
          <cell r="F258">
            <v>0</v>
          </cell>
          <cell r="G258">
            <v>1</v>
          </cell>
        </row>
        <row r="259">
          <cell r="A259" t="str">
            <v>石家庄邦手美容美发用品专卖行</v>
          </cell>
          <cell r="B259" t="str">
            <v>其它抵押</v>
          </cell>
          <cell r="C259" t="str">
            <v>丰田面包一辆</v>
          </cell>
          <cell r="D259">
            <v>26</v>
          </cell>
          <cell r="E259">
            <v>215875.4</v>
          </cell>
          <cell r="F259">
            <v>0</v>
          </cell>
          <cell r="G259">
            <v>0</v>
          </cell>
        </row>
        <row r="260">
          <cell r="A260" t="str">
            <v>石家庄北方摩托车商城永兴经销处</v>
          </cell>
          <cell r="B260" t="str">
            <v>保证</v>
          </cell>
          <cell r="C260" t="str">
            <v>石家庄轻型汽车厂工贸公司摩托车经销部</v>
          </cell>
          <cell r="D260">
            <v>25</v>
          </cell>
          <cell r="E260">
            <v>139440</v>
          </cell>
          <cell r="F260">
            <v>0</v>
          </cell>
          <cell r="G260">
            <v>1</v>
          </cell>
        </row>
        <row r="261">
          <cell r="A261" t="str">
            <v>石家庄北隆经贸有限公司</v>
          </cell>
        </row>
        <row r="261">
          <cell r="D261">
            <v>25</v>
          </cell>
          <cell r="E261">
            <v>420</v>
          </cell>
          <cell r="F261">
            <v>0</v>
          </cell>
          <cell r="G261">
            <v>1</v>
          </cell>
        </row>
        <row r="262">
          <cell r="A262" t="str">
            <v>石家庄北隆经贸有限公司</v>
          </cell>
          <cell r="B262" t="str">
            <v>保证</v>
          </cell>
          <cell r="C262" t="str">
            <v>石家庄市天源贸易有限公司</v>
          </cell>
          <cell r="D262">
            <v>100</v>
          </cell>
          <cell r="E262">
            <v>1145992.5</v>
          </cell>
          <cell r="F262">
            <v>0</v>
          </cell>
          <cell r="G262">
            <v>1</v>
          </cell>
        </row>
        <row r="263">
          <cell r="A263" t="str">
            <v>石家庄北湾餐饮娱乐有限公司</v>
          </cell>
          <cell r="B263" t="str">
            <v>保证</v>
          </cell>
          <cell r="C263" t="str">
            <v>石家庄市建设投资公司</v>
          </cell>
          <cell r="D263">
            <v>15</v>
          </cell>
          <cell r="E263">
            <v>153595.5</v>
          </cell>
          <cell r="F263">
            <v>1</v>
          </cell>
          <cell r="G263">
            <v>1</v>
          </cell>
        </row>
        <row r="264">
          <cell r="A264" t="str">
            <v>石家庄长锋塑料制品有限公司</v>
          </cell>
          <cell r="B264" t="str">
            <v>保证</v>
          </cell>
          <cell r="C264" t="str">
            <v>石家庄市除尘器厂</v>
          </cell>
          <cell r="D264">
            <v>10</v>
          </cell>
          <cell r="E264">
            <v>96077.3</v>
          </cell>
          <cell r="F264">
            <v>1</v>
          </cell>
          <cell r="G264">
            <v>1</v>
          </cell>
        </row>
        <row r="265">
          <cell r="A265" t="str">
            <v>石家庄成就商贸中心</v>
          </cell>
          <cell r="B265" t="str">
            <v>保证</v>
          </cell>
          <cell r="C265" t="str">
            <v>河北正远农贸股份有限公司</v>
          </cell>
          <cell r="D265">
            <v>140</v>
          </cell>
          <cell r="E265">
            <v>337668.5</v>
          </cell>
          <cell r="F265">
            <v>0</v>
          </cell>
          <cell r="G265">
            <v>1</v>
          </cell>
        </row>
        <row r="266">
          <cell r="A266" t="str">
            <v>石家庄储运公司轻型汽车修理厂</v>
          </cell>
          <cell r="B266" t="str">
            <v>保证</v>
          </cell>
          <cell r="C266" t="str">
            <v>中国物资储运公司北环公司、石家庄拓新物资贸易中心</v>
          </cell>
          <cell r="D266">
            <v>29.78</v>
          </cell>
          <cell r="E266">
            <v>122137.01</v>
          </cell>
          <cell r="F266">
            <v>0</v>
          </cell>
          <cell r="G266">
            <v>1</v>
          </cell>
        </row>
        <row r="267">
          <cell r="A267" t="str">
            <v>石家庄傣家村食乐城</v>
          </cell>
          <cell r="B267" t="str">
            <v>保证</v>
          </cell>
          <cell r="C267" t="str">
            <v>河北师院经贸总公司</v>
          </cell>
          <cell r="D267">
            <v>20</v>
          </cell>
          <cell r="E267">
            <v>191741</v>
          </cell>
          <cell r="F267">
            <v>1</v>
          </cell>
          <cell r="G267">
            <v>0</v>
          </cell>
        </row>
        <row r="268">
          <cell r="A268" t="str">
            <v>石家庄地区华兴轿车总成修理厂</v>
          </cell>
          <cell r="B268" t="str">
            <v>保证</v>
          </cell>
          <cell r="C268" t="str">
            <v>金秋实业开发公司</v>
          </cell>
          <cell r="D268">
            <v>20</v>
          </cell>
          <cell r="E268">
            <v>148788.43</v>
          </cell>
          <cell r="F268">
            <v>0</v>
          </cell>
          <cell r="G268">
            <v>0</v>
          </cell>
        </row>
        <row r="269">
          <cell r="A269" t="str">
            <v>石家庄地区华怡实业开发总公司豆花饭店</v>
          </cell>
          <cell r="B269" t="str">
            <v>保证</v>
          </cell>
          <cell r="C269" t="str">
            <v>石家庄市蔬菜公司体育场综合商场</v>
          </cell>
          <cell r="D269">
            <v>6</v>
          </cell>
          <cell r="E269">
            <v>47068.83</v>
          </cell>
          <cell r="F269">
            <v>1</v>
          </cell>
          <cell r="G269">
            <v>1</v>
          </cell>
        </row>
        <row r="270">
          <cell r="A270" t="str">
            <v>石家庄地区华怡文化艺术开发公司</v>
          </cell>
          <cell r="B270" t="str">
            <v>保证</v>
          </cell>
          <cell r="C270" t="str">
            <v>石家庄地区华怡文化艺术开发公司</v>
          </cell>
          <cell r="D270">
            <v>10</v>
          </cell>
          <cell r="E270">
            <v>65119.4</v>
          </cell>
          <cell r="F270">
            <v>0</v>
          </cell>
          <cell r="G270">
            <v>1</v>
          </cell>
        </row>
        <row r="271">
          <cell r="A271" t="str">
            <v>石家庄地区华怡文化艺术开发公司</v>
          </cell>
          <cell r="B271" t="str">
            <v>保证</v>
          </cell>
          <cell r="C271" t="str">
            <v>石家庄市蔬菜公司体育场综合商场</v>
          </cell>
          <cell r="D271">
            <v>30</v>
          </cell>
          <cell r="E271">
            <v>25116.75</v>
          </cell>
          <cell r="F271">
            <v>0</v>
          </cell>
          <cell r="G271">
            <v>1</v>
          </cell>
        </row>
        <row r="272">
          <cell r="A272" t="str">
            <v>石家庄地区华怡文化艺术开发公司豆花饭庄</v>
          </cell>
          <cell r="B272" t="str">
            <v>保证</v>
          </cell>
          <cell r="C272" t="str">
            <v>石家庄市蔬菜公司体育场综合商场</v>
          </cell>
          <cell r="D272">
            <v>6</v>
          </cell>
          <cell r="E272">
            <v>5023.35</v>
          </cell>
          <cell r="F272">
            <v>0</v>
          </cell>
          <cell r="G272">
            <v>1</v>
          </cell>
        </row>
        <row r="273">
          <cell r="A273" t="str">
            <v>石家庄地区华怡文化艺术开发公司华怡餐厅</v>
          </cell>
          <cell r="B273" t="str">
            <v>保证</v>
          </cell>
          <cell r="C273" t="str">
            <v>石家庄地区华怡文化艺术开发公司</v>
          </cell>
          <cell r="D273">
            <v>20</v>
          </cell>
          <cell r="E273">
            <v>205671.7</v>
          </cell>
          <cell r="F273">
            <v>1</v>
          </cell>
          <cell r="G273">
            <v>1</v>
          </cell>
        </row>
        <row r="274">
          <cell r="A274" t="str">
            <v>石家庄地区葡萄糖厂</v>
          </cell>
          <cell r="B274" t="str">
            <v>保证</v>
          </cell>
          <cell r="C274" t="str">
            <v>河北省赵县淀粉厂</v>
          </cell>
          <cell r="D274">
            <v>70</v>
          </cell>
          <cell r="E274">
            <v>735597.1</v>
          </cell>
          <cell r="F274">
            <v>1</v>
          </cell>
          <cell r="G274">
            <v>1</v>
          </cell>
        </row>
        <row r="275">
          <cell r="A275" t="str">
            <v>石家庄地区轻工综合经营服务公司</v>
          </cell>
          <cell r="B275" t="str">
            <v>保证</v>
          </cell>
          <cell r="C275" t="str">
            <v>河北省石家庄地区轻工业总公司</v>
          </cell>
          <cell r="D275">
            <v>60</v>
          </cell>
          <cell r="E275">
            <v>875789</v>
          </cell>
          <cell r="F275">
            <v>1</v>
          </cell>
          <cell r="G275">
            <v>1</v>
          </cell>
        </row>
        <row r="276">
          <cell r="A276" t="str">
            <v>石家庄地区亚华实业公司</v>
          </cell>
          <cell r="B276" t="str">
            <v>保证</v>
          </cell>
          <cell r="C276" t="str">
            <v>石家庄纺织经编厂纬编分厂</v>
          </cell>
          <cell r="D276">
            <v>150</v>
          </cell>
          <cell r="E276">
            <v>94640</v>
          </cell>
          <cell r="F276">
            <v>0</v>
          </cell>
          <cell r="G276">
            <v>1</v>
          </cell>
        </row>
        <row r="277">
          <cell r="A277" t="str">
            <v>石家庄地区冶金矿山经济技术开发服务公司</v>
          </cell>
          <cell r="B277" t="str">
            <v>保证</v>
          </cell>
          <cell r="C277" t="str">
            <v>河北威远实业股份有限公司</v>
          </cell>
          <cell r="D277">
            <v>30</v>
          </cell>
          <cell r="E277">
            <v>293753.37</v>
          </cell>
          <cell r="F277">
            <v>1</v>
          </cell>
          <cell r="G277">
            <v>1</v>
          </cell>
        </row>
        <row r="278">
          <cell r="A278" t="str">
            <v>石家庄地区中外信息服务公司</v>
          </cell>
          <cell r="B278" t="str">
            <v>保证</v>
          </cell>
          <cell r="C278" t="str">
            <v>河北省石家庄地区国际旅行社开发公司</v>
          </cell>
          <cell r="D278">
            <v>8</v>
          </cell>
          <cell r="E278">
            <v>127832.4</v>
          </cell>
          <cell r="F278">
            <v>1</v>
          </cell>
          <cell r="G278">
            <v>1</v>
          </cell>
        </row>
        <row r="279">
          <cell r="A279" t="str">
            <v>石家庄第二物资贸易中心</v>
          </cell>
          <cell r="B279" t="str">
            <v>保证</v>
          </cell>
          <cell r="C279" t="str">
            <v>河北省机械工业供销总公司</v>
          </cell>
          <cell r="D279">
            <v>61.472294</v>
          </cell>
          <cell r="E279">
            <v>456927.73</v>
          </cell>
          <cell r="F279">
            <v>1</v>
          </cell>
          <cell r="G279">
            <v>1</v>
          </cell>
        </row>
        <row r="280">
          <cell r="A280" t="str">
            <v>石家庄第一橡胶股份有限公司</v>
          </cell>
          <cell r="B280" t="str">
            <v>保证</v>
          </cell>
          <cell r="C280" t="str">
            <v>石家庄市化工二厂</v>
          </cell>
          <cell r="D280">
            <v>35</v>
          </cell>
          <cell r="E280">
            <v>128184</v>
          </cell>
          <cell r="F280">
            <v>1</v>
          </cell>
          <cell r="G280">
            <v>1</v>
          </cell>
        </row>
        <row r="281">
          <cell r="A281" t="str">
            <v>石家庄电路板厂</v>
          </cell>
          <cell r="B281" t="str">
            <v>保证</v>
          </cell>
          <cell r="C281" t="str">
            <v>中国电子集团公司</v>
          </cell>
          <cell r="D281">
            <v>5.5</v>
          </cell>
          <cell r="E281">
            <v>34205.1</v>
          </cell>
          <cell r="F281">
            <v>0</v>
          </cell>
          <cell r="G281">
            <v>1</v>
          </cell>
        </row>
        <row r="282">
          <cell r="A282" t="str">
            <v>石家庄动物园招待所</v>
          </cell>
          <cell r="B282" t="str">
            <v>保证</v>
          </cell>
          <cell r="C282" t="str">
            <v>石家庄市新华永太综合商店</v>
          </cell>
          <cell r="D282">
            <v>3.3</v>
          </cell>
          <cell r="E282">
            <v>56297.9</v>
          </cell>
          <cell r="F282">
            <v>1</v>
          </cell>
          <cell r="G282">
            <v>1</v>
          </cell>
        </row>
        <row r="283">
          <cell r="A283" t="str">
            <v>石家庄富诚经贸有限公司</v>
          </cell>
          <cell r="B283" t="str">
            <v>保证</v>
          </cell>
          <cell r="C283" t="str">
            <v>河北诚信办公设备有限公司</v>
          </cell>
          <cell r="D283">
            <v>9</v>
          </cell>
          <cell r="E283">
            <v>42106</v>
          </cell>
          <cell r="F283">
            <v>1</v>
          </cell>
          <cell r="G283">
            <v>1</v>
          </cell>
        </row>
        <row r="284">
          <cell r="A284" t="str">
            <v>石家庄富源实业有限责任公司</v>
          </cell>
          <cell r="B284" t="str">
            <v>机器设备抵押</v>
          </cell>
          <cell r="C284" t="str">
            <v>酒店设备</v>
          </cell>
          <cell r="D284">
            <v>300</v>
          </cell>
          <cell r="E284">
            <v>2333907.12</v>
          </cell>
          <cell r="F284">
            <v>0</v>
          </cell>
          <cell r="G284">
            <v>1</v>
          </cell>
        </row>
        <row r="285">
          <cell r="A285" t="str">
            <v>石家庄高特医药保健制品厂</v>
          </cell>
          <cell r="B285" t="str">
            <v>保证</v>
          </cell>
          <cell r="C285" t="str">
            <v>河北省平山县川江平矿业有限责任公司</v>
          </cell>
          <cell r="D285">
            <v>10.5</v>
          </cell>
          <cell r="E285">
            <v>176.4</v>
          </cell>
          <cell r="F285">
            <v>1</v>
          </cell>
          <cell r="G285">
            <v>1</v>
          </cell>
        </row>
        <row r="286">
          <cell r="A286" t="str">
            <v>石家庄高特医药保健制品厂</v>
          </cell>
          <cell r="B286" t="str">
            <v>保证</v>
          </cell>
          <cell r="C286" t="str">
            <v>河北省平山县川江平矿业有限责任公司</v>
          </cell>
          <cell r="D286">
            <v>20</v>
          </cell>
          <cell r="E286">
            <v>410212.6</v>
          </cell>
          <cell r="F286">
            <v>1</v>
          </cell>
          <cell r="G286">
            <v>1</v>
          </cell>
        </row>
        <row r="287">
          <cell r="A287" t="str">
            <v>石家庄高维物资发展公司</v>
          </cell>
          <cell r="B287" t="str">
            <v>保证</v>
          </cell>
          <cell r="C287" t="str">
            <v>河北省汽车蓄电池厂</v>
          </cell>
          <cell r="D287">
            <v>32</v>
          </cell>
          <cell r="E287">
            <v>537.6</v>
          </cell>
          <cell r="F287">
            <v>1</v>
          </cell>
          <cell r="G287">
            <v>1</v>
          </cell>
        </row>
        <row r="288">
          <cell r="A288" t="str">
            <v>石家庄高维物资发展公司</v>
          </cell>
          <cell r="B288" t="str">
            <v>保证</v>
          </cell>
          <cell r="C288" t="str">
            <v>河北省汽车蓄电池厂</v>
          </cell>
          <cell r="D288">
            <v>50</v>
          </cell>
          <cell r="E288">
            <v>959559.16</v>
          </cell>
          <cell r="F288">
            <v>1</v>
          </cell>
          <cell r="G288">
            <v>1</v>
          </cell>
        </row>
        <row r="289">
          <cell r="A289" t="str">
            <v>石家庄高新技术产业开发区技术进出口公司</v>
          </cell>
          <cell r="B289" t="str">
            <v>保证</v>
          </cell>
          <cell r="C289" t="str">
            <v>石家庄高新技术产业开发区产业发展有限公司</v>
          </cell>
          <cell r="D289">
            <v>45</v>
          </cell>
          <cell r="E289">
            <v>501948</v>
          </cell>
          <cell r="F289">
            <v>1</v>
          </cell>
          <cell r="G289">
            <v>1</v>
          </cell>
        </row>
        <row r="290">
          <cell r="A290" t="str">
            <v>石家庄工业品采购供应批发站</v>
          </cell>
          <cell r="B290" t="str">
            <v>保证</v>
          </cell>
          <cell r="C290" t="str">
            <v>石家庄五金交电化工采购供应批发站</v>
          </cell>
          <cell r="D290">
            <v>108.46394</v>
          </cell>
          <cell r="E290">
            <v>1396459.59</v>
          </cell>
          <cell r="F290">
            <v>0</v>
          </cell>
          <cell r="G290">
            <v>1</v>
          </cell>
        </row>
        <row r="291">
          <cell r="A291" t="str">
            <v>石家庄宫廷医药保健品公司</v>
          </cell>
          <cell r="B291" t="str">
            <v>保证</v>
          </cell>
          <cell r="C291" t="str">
            <v>石家庄高新技术产业开发区建设开发公司</v>
          </cell>
          <cell r="D291">
            <v>10</v>
          </cell>
          <cell r="E291">
            <v>97848</v>
          </cell>
          <cell r="F291">
            <v>1</v>
          </cell>
          <cell r="G291">
            <v>1</v>
          </cell>
        </row>
        <row r="292">
          <cell r="A292" t="str">
            <v>石家庄广播电视公司广电商场</v>
          </cell>
          <cell r="B292" t="str">
            <v>保证</v>
          </cell>
          <cell r="C292" t="str">
            <v>河北联谊珠宝金行有限公司</v>
          </cell>
          <cell r="D292">
            <v>48.6</v>
          </cell>
          <cell r="E292">
            <v>427705.85</v>
          </cell>
          <cell r="F292">
            <v>1</v>
          </cell>
          <cell r="G292">
            <v>1</v>
          </cell>
        </row>
        <row r="293">
          <cell r="A293" t="str">
            <v>石家庄广隆娱乐贸易公司</v>
          </cell>
          <cell r="B293" t="str">
            <v>保证</v>
          </cell>
          <cell r="C293" t="str">
            <v>河北省乡镇企业投资发展公司</v>
          </cell>
          <cell r="D293">
            <v>2.3</v>
          </cell>
          <cell r="E293">
            <v>25325.09</v>
          </cell>
          <cell r="F293">
            <v>1</v>
          </cell>
          <cell r="G293">
            <v>1</v>
          </cell>
        </row>
        <row r="294">
          <cell r="A294" t="str">
            <v>石家庄国林实业公司</v>
          </cell>
          <cell r="B294" t="str">
            <v>保证</v>
          </cell>
          <cell r="C294" t="str">
            <v>石家庄市名流机电冷气工程公司</v>
          </cell>
          <cell r="D294">
            <v>50</v>
          </cell>
          <cell r="E294">
            <v>173803.75</v>
          </cell>
          <cell r="F294">
            <v>0</v>
          </cell>
          <cell r="G294">
            <v>0</v>
          </cell>
        </row>
        <row r="295">
          <cell r="A295" t="str">
            <v>石家庄国林实业公司</v>
          </cell>
          <cell r="B295" t="str">
            <v>保证</v>
          </cell>
          <cell r="C295" t="str">
            <v>河北省雷博电子公司</v>
          </cell>
          <cell r="D295">
            <v>60</v>
          </cell>
          <cell r="E295">
            <v>158179.5</v>
          </cell>
          <cell r="F295">
            <v>0</v>
          </cell>
          <cell r="G295">
            <v>0</v>
          </cell>
        </row>
        <row r="296">
          <cell r="A296" t="str">
            <v>石家庄国林实业公司</v>
          </cell>
          <cell r="B296" t="str">
            <v>保证</v>
          </cell>
          <cell r="C296" t="str">
            <v>经济卫士报印刷厂</v>
          </cell>
          <cell r="D296">
            <v>189</v>
          </cell>
          <cell r="E296">
            <v>1757956.1</v>
          </cell>
          <cell r="F296">
            <v>0</v>
          </cell>
          <cell r="G296">
            <v>1</v>
          </cell>
        </row>
        <row r="297">
          <cell r="A297" t="str">
            <v>石家庄经济技术开发区蓝翔实业发展公司</v>
          </cell>
          <cell r="B297" t="str">
            <v>保证</v>
          </cell>
          <cell r="C297" t="str">
            <v>石家庄市富达商贸公司</v>
          </cell>
          <cell r="D297">
            <v>38</v>
          </cell>
          <cell r="E297">
            <v>200907.42</v>
          </cell>
          <cell r="F297">
            <v>1</v>
          </cell>
          <cell r="G297">
            <v>1</v>
          </cell>
        </row>
        <row r="298">
          <cell r="A298" t="str">
            <v>石家庄经济技术开发区天擎科技发展公司</v>
          </cell>
          <cell r="B298" t="str">
            <v>保证</v>
          </cell>
          <cell r="C298" t="str">
            <v>石家庄市新华区工商联华生公司</v>
          </cell>
          <cell r="D298">
            <v>45</v>
          </cell>
          <cell r="E298">
            <v>482302.97</v>
          </cell>
          <cell r="F298">
            <v>0</v>
          </cell>
          <cell r="G298">
            <v>1</v>
          </cell>
        </row>
        <row r="299">
          <cell r="A299" t="str">
            <v>石家庄经济技术开发区燕赵包装装潢厂</v>
          </cell>
          <cell r="B299" t="str">
            <v>保证</v>
          </cell>
          <cell r="C299" t="str">
            <v>石家庄市振西企业（集团）公司</v>
          </cell>
          <cell r="D299">
            <v>30</v>
          </cell>
          <cell r="E299">
            <v>504</v>
          </cell>
          <cell r="F299">
            <v>1</v>
          </cell>
          <cell r="G299">
            <v>1</v>
          </cell>
        </row>
        <row r="300">
          <cell r="A300" t="str">
            <v>石家庄经济技术开发区燕赵包装装潢厂</v>
          </cell>
          <cell r="B300" t="str">
            <v>保证</v>
          </cell>
          <cell r="C300" t="str">
            <v>石家庄市振西企业（集团）公司</v>
          </cell>
          <cell r="D300">
            <v>40</v>
          </cell>
          <cell r="E300">
            <v>672</v>
          </cell>
          <cell r="F300">
            <v>1</v>
          </cell>
          <cell r="G300">
            <v>1</v>
          </cell>
        </row>
        <row r="301">
          <cell r="A301" t="str">
            <v>石家庄经济技术开发区燕赵包装装潢厂</v>
          </cell>
          <cell r="B301" t="str">
            <v>保证</v>
          </cell>
          <cell r="C301" t="str">
            <v>石家庄市振西企业（集团）公司</v>
          </cell>
          <cell r="D301">
            <v>49</v>
          </cell>
          <cell r="E301">
            <v>963830.74</v>
          </cell>
          <cell r="F301">
            <v>1</v>
          </cell>
          <cell r="G301">
            <v>1</v>
          </cell>
        </row>
        <row r="302">
          <cell r="A302" t="str">
            <v>石家庄经济特区投资发展公司</v>
          </cell>
          <cell r="B302" t="str">
            <v>保证</v>
          </cell>
          <cell r="C302" t="str">
            <v>石家庄华正科工贸发展公司</v>
          </cell>
          <cell r="D302">
            <v>5</v>
          </cell>
          <cell r="E302">
            <v>284329.19</v>
          </cell>
          <cell r="F302">
            <v>1</v>
          </cell>
          <cell r="G302">
            <v>1</v>
          </cell>
        </row>
        <row r="303">
          <cell r="A303" t="str">
            <v>石家庄晶莹珠宝公司</v>
          </cell>
          <cell r="B303" t="str">
            <v>保证</v>
          </cell>
          <cell r="C303" t="str">
            <v>石家庄开发区科利专用计算机有限公司</v>
          </cell>
          <cell r="D303">
            <v>29.56</v>
          </cell>
          <cell r="E303">
            <v>264739.33</v>
          </cell>
          <cell r="F303">
            <v>1</v>
          </cell>
          <cell r="G303">
            <v>1</v>
          </cell>
        </row>
        <row r="304">
          <cell r="A304" t="str">
            <v>石家庄九州北方制药有限公司</v>
          </cell>
          <cell r="B304" t="str">
            <v>保证</v>
          </cell>
          <cell r="C304" t="str">
            <v>河北省电力建设第一工程实业公司</v>
          </cell>
          <cell r="D304">
            <v>50</v>
          </cell>
          <cell r="E304">
            <v>738313.39</v>
          </cell>
          <cell r="F304">
            <v>1</v>
          </cell>
          <cell r="G304">
            <v>1</v>
          </cell>
        </row>
        <row r="305">
          <cell r="A305" t="str">
            <v>石家庄巨通装饰工程有限公司</v>
          </cell>
          <cell r="B305" t="str">
            <v>保证</v>
          </cell>
          <cell r="C305" t="str">
            <v>石家庄建国房地产开发有限公司</v>
          </cell>
          <cell r="D305">
            <v>190</v>
          </cell>
          <cell r="E305">
            <v>1193863.35</v>
          </cell>
          <cell r="F305">
            <v>0</v>
          </cell>
          <cell r="G305">
            <v>0</v>
          </cell>
        </row>
        <row r="306">
          <cell r="A306" t="str">
            <v>石家庄骏达装饰工程公司</v>
          </cell>
          <cell r="B306" t="str">
            <v>保证</v>
          </cell>
          <cell r="C306" t="str">
            <v>全国电子产品定货展销中心</v>
          </cell>
          <cell r="D306">
            <v>20</v>
          </cell>
          <cell r="E306">
            <v>142158</v>
          </cell>
          <cell r="F306">
            <v>1</v>
          </cell>
          <cell r="G306">
            <v>1</v>
          </cell>
        </row>
        <row r="307">
          <cell r="A307" t="str">
            <v>石家庄骏达装饰工程公司</v>
          </cell>
          <cell r="B307" t="str">
            <v>保证</v>
          </cell>
          <cell r="C307" t="str">
            <v>石家庄市华远贸易有限责任公司</v>
          </cell>
          <cell r="D307">
            <v>70</v>
          </cell>
          <cell r="E307">
            <v>773571.53</v>
          </cell>
          <cell r="F307">
            <v>0</v>
          </cell>
          <cell r="G307">
            <v>1</v>
          </cell>
        </row>
        <row r="308">
          <cell r="A308" t="str">
            <v>石家庄骏达装饰工程公司</v>
          </cell>
          <cell r="B308" t="str">
            <v>保证</v>
          </cell>
          <cell r="C308" t="str">
            <v>石家庄市金鹏实业公司</v>
          </cell>
          <cell r="D308">
            <v>115</v>
          </cell>
          <cell r="E308">
            <v>0</v>
          </cell>
          <cell r="F308">
            <v>0</v>
          </cell>
          <cell r="G308">
            <v>1</v>
          </cell>
        </row>
        <row r="309">
          <cell r="A309" t="str">
            <v>石家庄开发区城外楼酒店</v>
          </cell>
          <cell r="B309" t="str">
            <v>保证</v>
          </cell>
          <cell r="C309" t="str">
            <v>石家庄市多威厨房设备公司</v>
          </cell>
          <cell r="D309">
            <v>39</v>
          </cell>
          <cell r="E309">
            <v>352176.57</v>
          </cell>
          <cell r="F309">
            <v>0</v>
          </cell>
          <cell r="G309">
            <v>0</v>
          </cell>
        </row>
        <row r="310">
          <cell r="A310" t="str">
            <v>石家庄开发区大地酒家</v>
          </cell>
          <cell r="B310" t="str">
            <v>保证</v>
          </cell>
          <cell r="C310" t="str">
            <v>石家庄开发区红旗标准件厂</v>
          </cell>
          <cell r="D310">
            <v>2.49</v>
          </cell>
          <cell r="E310">
            <v>1743.21</v>
          </cell>
          <cell r="F310">
            <v>0</v>
          </cell>
          <cell r="G310">
            <v>1</v>
          </cell>
        </row>
        <row r="311">
          <cell r="A311" t="str">
            <v>石家庄开发区纺织品公司</v>
          </cell>
          <cell r="B311" t="str">
            <v>保证</v>
          </cell>
          <cell r="C311" t="str">
            <v>石家庄高新技术产业开发区供水排水公司</v>
          </cell>
          <cell r="D311">
            <v>6</v>
          </cell>
          <cell r="E311">
            <v>15044.4</v>
          </cell>
          <cell r="F311">
            <v>1</v>
          </cell>
          <cell r="G311">
            <v>1</v>
          </cell>
        </row>
        <row r="312">
          <cell r="A312" t="str">
            <v>石家庄开发区富达综合商店</v>
          </cell>
          <cell r="B312" t="str">
            <v>保证</v>
          </cell>
          <cell r="C312" t="str">
            <v>石家庄市第四运输公司</v>
          </cell>
          <cell r="D312">
            <v>13</v>
          </cell>
          <cell r="E312">
            <v>20768</v>
          </cell>
          <cell r="F312">
            <v>0</v>
          </cell>
          <cell r="G312">
            <v>0</v>
          </cell>
        </row>
        <row r="313">
          <cell r="A313" t="str">
            <v>石家庄开发区富森工贸有限公司</v>
          </cell>
          <cell r="B313" t="str">
            <v>保证</v>
          </cell>
          <cell r="C313" t="str">
            <v>石家庄郊区华新药用玻璃厂</v>
          </cell>
          <cell r="D313">
            <v>190</v>
          </cell>
          <cell r="E313">
            <v>4409540.71</v>
          </cell>
          <cell r="F313">
            <v>0</v>
          </cell>
          <cell r="G313">
            <v>1</v>
          </cell>
        </row>
        <row r="314">
          <cell r="A314" t="str">
            <v>石家庄开发区富森工贸有限公司</v>
          </cell>
          <cell r="B314" t="str">
            <v>保证</v>
          </cell>
          <cell r="C314" t="str">
            <v>石家庄郊区华新药用玻璃厂</v>
          </cell>
          <cell r="D314">
            <v>250</v>
          </cell>
          <cell r="E314">
            <v>4200</v>
          </cell>
          <cell r="F314">
            <v>1</v>
          </cell>
          <cell r="G314">
            <v>1</v>
          </cell>
        </row>
        <row r="315">
          <cell r="A315" t="str">
            <v>石家庄开发区华诚工贸公司</v>
          </cell>
          <cell r="B315" t="str">
            <v>保证</v>
          </cell>
          <cell r="C315" t="str">
            <v>石家庄市安泰建筑工程公司</v>
          </cell>
          <cell r="D315">
            <v>30</v>
          </cell>
          <cell r="E315">
            <v>205981</v>
          </cell>
          <cell r="F315">
            <v>1</v>
          </cell>
          <cell r="G315">
            <v>1</v>
          </cell>
        </row>
        <row r="316">
          <cell r="A316" t="str">
            <v>石家庄开发区际星技术开发公司</v>
          </cell>
          <cell r="B316" t="str">
            <v>保证</v>
          </cell>
          <cell r="C316" t="str">
            <v>石家庄市金潮贸易公司金潮演歌台</v>
          </cell>
          <cell r="D316">
            <v>50</v>
          </cell>
          <cell r="E316">
            <v>0</v>
          </cell>
          <cell r="F316">
            <v>0</v>
          </cell>
          <cell r="G316">
            <v>1</v>
          </cell>
        </row>
        <row r="317">
          <cell r="A317" t="str">
            <v>石家庄开发区际星技术开发公司</v>
          </cell>
          <cell r="B317" t="str">
            <v>保证</v>
          </cell>
          <cell r="C317" t="str">
            <v>河北冀中福利实业公司</v>
          </cell>
          <cell r="D317">
            <v>65</v>
          </cell>
          <cell r="E317">
            <v>424713.87</v>
          </cell>
          <cell r="F317">
            <v>0</v>
          </cell>
          <cell r="G317">
            <v>1</v>
          </cell>
        </row>
        <row r="318">
          <cell r="A318" t="str">
            <v>石家庄开发区冀光商贸有限公司</v>
          </cell>
          <cell r="B318" t="str">
            <v>保证</v>
          </cell>
          <cell r="C318" t="str">
            <v>石家庄市明华实业有限公司</v>
          </cell>
          <cell r="D318">
            <v>45</v>
          </cell>
          <cell r="E318">
            <v>257464.58</v>
          </cell>
          <cell r="F318">
            <v>1</v>
          </cell>
          <cell r="G318">
            <v>1</v>
          </cell>
        </row>
        <row r="319">
          <cell r="A319" t="str">
            <v>石家庄开发区金辉针织服装加工部</v>
          </cell>
          <cell r="B319" t="str">
            <v>保证</v>
          </cell>
          <cell r="C319" t="str">
            <v>石家庄开发区红旗标准件厂</v>
          </cell>
          <cell r="D319">
            <v>5</v>
          </cell>
          <cell r="E319">
            <v>13710</v>
          </cell>
          <cell r="F319">
            <v>0</v>
          </cell>
          <cell r="G319">
            <v>1</v>
          </cell>
        </row>
        <row r="320">
          <cell r="A320" t="str">
            <v>石家庄开发区金辉针织服装加工部</v>
          </cell>
          <cell r="B320" t="str">
            <v>保证</v>
          </cell>
          <cell r="C320" t="str">
            <v>石家庄开发区红旗标准件厂</v>
          </cell>
          <cell r="D320">
            <v>20</v>
          </cell>
          <cell r="E320">
            <v>69735.2</v>
          </cell>
          <cell r="F320">
            <v>0</v>
          </cell>
          <cell r="G320">
            <v>1</v>
          </cell>
        </row>
        <row r="321">
          <cell r="A321" t="str">
            <v>石家庄开发区锦程科技发展有限公司</v>
          </cell>
          <cell r="B321" t="str">
            <v>保证</v>
          </cell>
          <cell r="C321" t="str">
            <v>平山县纺织集团总公司</v>
          </cell>
          <cell r="D321">
            <v>20</v>
          </cell>
          <cell r="E321">
            <v>336</v>
          </cell>
          <cell r="F321">
            <v>1</v>
          </cell>
          <cell r="G321">
            <v>1</v>
          </cell>
        </row>
        <row r="322">
          <cell r="A322" t="str">
            <v>石家庄开发区锦程科技发展有限公司</v>
          </cell>
        </row>
        <row r="322">
          <cell r="D322">
            <v>20</v>
          </cell>
          <cell r="E322">
            <v>336</v>
          </cell>
          <cell r="F322">
            <v>1</v>
          </cell>
          <cell r="G322">
            <v>1</v>
          </cell>
        </row>
        <row r="323">
          <cell r="A323" t="str">
            <v>石家庄开发区锦程科技发展有限公司</v>
          </cell>
          <cell r="B323" t="str">
            <v>保证</v>
          </cell>
          <cell r="C323" t="str">
            <v>平山县纺织集团总公司</v>
          </cell>
          <cell r="D323">
            <v>48</v>
          </cell>
          <cell r="E323">
            <v>806.4</v>
          </cell>
          <cell r="F323">
            <v>1</v>
          </cell>
          <cell r="G323">
            <v>1</v>
          </cell>
        </row>
        <row r="324">
          <cell r="A324" t="str">
            <v>石家庄开发区锦程科技发展有限公司</v>
          </cell>
          <cell r="B324" t="str">
            <v>保证</v>
          </cell>
          <cell r="C324" t="str">
            <v>平山县纺织集团总公司</v>
          </cell>
          <cell r="D324">
            <v>60</v>
          </cell>
          <cell r="E324">
            <v>1381604.92</v>
          </cell>
          <cell r="F324">
            <v>1</v>
          </cell>
          <cell r="G324">
            <v>1</v>
          </cell>
        </row>
        <row r="325">
          <cell r="A325" t="str">
            <v>石家庄开发区晋港商务有限公司</v>
          </cell>
          <cell r="B325" t="str">
            <v>保证</v>
          </cell>
          <cell r="C325" t="str">
            <v>石家庄市天辰服装公司</v>
          </cell>
          <cell r="D325">
            <v>12</v>
          </cell>
          <cell r="E325">
            <v>72289.76</v>
          </cell>
          <cell r="F325">
            <v>0</v>
          </cell>
          <cell r="G325">
            <v>1</v>
          </cell>
        </row>
        <row r="326">
          <cell r="A326" t="str">
            <v>石家庄开发区晋港商务有限公司</v>
          </cell>
          <cell r="B326" t="str">
            <v>保证</v>
          </cell>
          <cell r="C326" t="str">
            <v>石家庄市华通土石方工程有限公司</v>
          </cell>
          <cell r="D326">
            <v>29.985</v>
          </cell>
          <cell r="E326">
            <v>212683.19</v>
          </cell>
          <cell r="F326">
            <v>0</v>
          </cell>
          <cell r="G326">
            <v>1</v>
          </cell>
        </row>
        <row r="327">
          <cell r="A327" t="str">
            <v>石家庄开发区久日昌贸易有限公司</v>
          </cell>
          <cell r="B327" t="str">
            <v>保证</v>
          </cell>
          <cell r="C327" t="str">
            <v>石家庄中广广播录音机厂</v>
          </cell>
          <cell r="D327">
            <v>4.5</v>
          </cell>
          <cell r="E327">
            <v>54571.76</v>
          </cell>
          <cell r="F327">
            <v>1</v>
          </cell>
          <cell r="G327">
            <v>1</v>
          </cell>
        </row>
        <row r="328">
          <cell r="A328" t="str">
            <v>石家庄开发区开元垫肩厂</v>
          </cell>
          <cell r="B328" t="str">
            <v>保证</v>
          </cell>
          <cell r="C328" t="str">
            <v>河北省石家庄燕山塑料总厂</v>
          </cell>
          <cell r="D328">
            <v>30</v>
          </cell>
          <cell r="E328">
            <v>202947</v>
          </cell>
          <cell r="F328">
            <v>0</v>
          </cell>
          <cell r="G328">
            <v>1</v>
          </cell>
        </row>
        <row r="329">
          <cell r="A329" t="str">
            <v>石家庄开发区康河经贸公司</v>
          </cell>
          <cell r="B329" t="str">
            <v>保证</v>
          </cell>
          <cell r="C329" t="str">
            <v>石家庄市恒星企业发展公司</v>
          </cell>
          <cell r="D329">
            <v>44</v>
          </cell>
          <cell r="E329">
            <v>553339.27</v>
          </cell>
          <cell r="F329">
            <v>0</v>
          </cell>
          <cell r="G329">
            <v>1</v>
          </cell>
        </row>
        <row r="330">
          <cell r="A330" t="str">
            <v>石家庄开发区康艺假日运动开发有限公司</v>
          </cell>
          <cell r="B330" t="str">
            <v>保证</v>
          </cell>
          <cell r="C330" t="str">
            <v>石家庄市联邦商企公司</v>
          </cell>
          <cell r="D330">
            <v>28</v>
          </cell>
          <cell r="E330">
            <v>237910.4</v>
          </cell>
          <cell r="F330">
            <v>1</v>
          </cell>
          <cell r="G330">
            <v>1</v>
          </cell>
        </row>
        <row r="331">
          <cell r="A331" t="str">
            <v>石家庄开发区铝合金制品厂</v>
          </cell>
          <cell r="B331" t="str">
            <v>保证</v>
          </cell>
          <cell r="C331" t="str">
            <v>石家庄市振西企业（集团）公司</v>
          </cell>
          <cell r="D331">
            <v>15</v>
          </cell>
          <cell r="E331">
            <v>49402</v>
          </cell>
          <cell r="F331">
            <v>0</v>
          </cell>
          <cell r="G331">
            <v>0</v>
          </cell>
        </row>
        <row r="332">
          <cell r="A332" t="str">
            <v>石家庄开发区瑞迪高新技术开发公司</v>
          </cell>
          <cell r="B332" t="str">
            <v>保证</v>
          </cell>
          <cell r="C332" t="str">
            <v>石家庄市天成钟表厂</v>
          </cell>
          <cell r="D332">
            <v>6</v>
          </cell>
          <cell r="E332">
            <v>42083.48</v>
          </cell>
          <cell r="F332">
            <v>0</v>
          </cell>
          <cell r="G332">
            <v>1</v>
          </cell>
        </row>
        <row r="333">
          <cell r="A333" t="str">
            <v>石家庄开发区山河科贸公司</v>
          </cell>
          <cell r="B333" t="str">
            <v>保证</v>
          </cell>
          <cell r="C333" t="str">
            <v>石家庄开发区奥蕾新技术公司</v>
          </cell>
          <cell r="D333">
            <v>39.5</v>
          </cell>
          <cell r="E333">
            <v>112509.65</v>
          </cell>
          <cell r="F333">
            <v>0</v>
          </cell>
          <cell r="G333">
            <v>1</v>
          </cell>
        </row>
        <row r="334">
          <cell r="A334" t="str">
            <v>石家庄开发区蜀月饭庄</v>
          </cell>
          <cell r="B334" t="str">
            <v>保证</v>
          </cell>
          <cell r="C334" t="str">
            <v>河北省美思达建筑装饰工程公司</v>
          </cell>
          <cell r="D334">
            <v>6</v>
          </cell>
          <cell r="E334">
            <v>12359.2</v>
          </cell>
          <cell r="F334">
            <v>0</v>
          </cell>
          <cell r="G334">
            <v>1</v>
          </cell>
        </row>
        <row r="335">
          <cell r="A335" t="str">
            <v>石家庄开发区坦德新技术应用公司</v>
          </cell>
          <cell r="B335" t="str">
            <v>保证</v>
          </cell>
          <cell r="C335" t="str">
            <v>河北省天马电脑有限公司</v>
          </cell>
          <cell r="D335">
            <v>20</v>
          </cell>
          <cell r="E335">
            <v>339022.12</v>
          </cell>
          <cell r="F335">
            <v>0</v>
          </cell>
          <cell r="G335">
            <v>1</v>
          </cell>
        </row>
        <row r="336">
          <cell r="A336" t="str">
            <v>石家庄开发区投资公司</v>
          </cell>
          <cell r="B336" t="str">
            <v>信用</v>
          </cell>
        </row>
        <row r="336">
          <cell r="D336">
            <v>20</v>
          </cell>
          <cell r="E336">
            <v>7280</v>
          </cell>
          <cell r="F336">
            <v>0</v>
          </cell>
          <cell r="G336">
            <v>1</v>
          </cell>
        </row>
        <row r="337">
          <cell r="A337" t="str">
            <v>石家庄开发区投资公司</v>
          </cell>
          <cell r="B337" t="str">
            <v>保证</v>
          </cell>
          <cell r="C337" t="str">
            <v>石家庄骏达房地产开发公司</v>
          </cell>
          <cell r="D337">
            <v>400</v>
          </cell>
          <cell r="E337">
            <v>2224472</v>
          </cell>
          <cell r="F337">
            <v>0</v>
          </cell>
          <cell r="G337">
            <v>1</v>
          </cell>
        </row>
        <row r="338">
          <cell r="A338" t="str">
            <v>石家庄开发区万达装饰公司</v>
          </cell>
          <cell r="B338" t="str">
            <v>保证</v>
          </cell>
          <cell r="C338" t="str">
            <v>石家庄市开元大酒店</v>
          </cell>
          <cell r="D338">
            <v>30</v>
          </cell>
          <cell r="E338">
            <v>266267</v>
          </cell>
          <cell r="F338">
            <v>1</v>
          </cell>
          <cell r="G338">
            <v>1</v>
          </cell>
        </row>
        <row r="339">
          <cell r="A339" t="str">
            <v>石家庄开发区星源综合商店</v>
          </cell>
          <cell r="B339" t="str">
            <v>保证</v>
          </cell>
          <cell r="C339" t="str">
            <v>石家庄市郊南工业贸易总公司</v>
          </cell>
          <cell r="D339">
            <v>2.5</v>
          </cell>
          <cell r="E339">
            <v>20752.63</v>
          </cell>
          <cell r="F339">
            <v>1</v>
          </cell>
          <cell r="G339">
            <v>1</v>
          </cell>
        </row>
        <row r="340">
          <cell r="A340" t="str">
            <v>石家庄开发区旭日投资发展公司</v>
          </cell>
          <cell r="B340" t="str">
            <v>其它抵押</v>
          </cell>
          <cell r="C340" t="str">
            <v>汽车抵押</v>
          </cell>
          <cell r="D340">
            <v>35</v>
          </cell>
          <cell r="E340">
            <v>588</v>
          </cell>
          <cell r="F340">
            <v>1</v>
          </cell>
          <cell r="G340">
            <v>1</v>
          </cell>
        </row>
        <row r="341">
          <cell r="A341" t="str">
            <v>石家庄开发区银发贸易公司</v>
          </cell>
          <cell r="B341" t="str">
            <v>保证</v>
          </cell>
          <cell r="C341" t="str">
            <v>石家庄桥西区南西商贸公司</v>
          </cell>
          <cell r="D341">
            <v>3.62</v>
          </cell>
          <cell r="E341">
            <v>34242.26</v>
          </cell>
          <cell r="F341">
            <v>0</v>
          </cell>
          <cell r="G341">
            <v>1</v>
          </cell>
        </row>
        <row r="342">
          <cell r="A342" t="str">
            <v>石家庄开发区银丰贸易公司</v>
          </cell>
          <cell r="B342" t="str">
            <v>保证</v>
          </cell>
          <cell r="C342" t="str">
            <v>河北冀恒房地产开发有限公司</v>
          </cell>
          <cell r="D342">
            <v>22.6</v>
          </cell>
          <cell r="E342">
            <v>368615.77</v>
          </cell>
          <cell r="F342">
            <v>1</v>
          </cell>
          <cell r="G342">
            <v>1</v>
          </cell>
        </row>
        <row r="343">
          <cell r="A343" t="str">
            <v>石家庄开发区尹泰构件厂</v>
          </cell>
          <cell r="B343" t="str">
            <v>保证</v>
          </cell>
          <cell r="C343" t="str">
            <v>石家庄市尹泰实业总公司</v>
          </cell>
          <cell r="D343">
            <v>35</v>
          </cell>
          <cell r="E343">
            <v>369590.29</v>
          </cell>
          <cell r="F343">
            <v>0</v>
          </cell>
          <cell r="G343">
            <v>1</v>
          </cell>
        </row>
        <row r="344">
          <cell r="A344" t="str">
            <v>石家庄市安宝实业总公司</v>
          </cell>
          <cell r="B344" t="str">
            <v>保证</v>
          </cell>
          <cell r="C344" t="str">
            <v>石家庄市西城电器塑料有限公司</v>
          </cell>
          <cell r="D344">
            <v>149.7</v>
          </cell>
          <cell r="E344">
            <v>1327363.392</v>
          </cell>
          <cell r="F344">
            <v>0</v>
          </cell>
          <cell r="G344">
            <v>1</v>
          </cell>
        </row>
        <row r="345">
          <cell r="A345" t="str">
            <v>石家庄市奥利乳制品有限公司</v>
          </cell>
          <cell r="B345" t="str">
            <v>保证</v>
          </cell>
          <cell r="C345" t="str">
            <v>人民商场的股权证</v>
          </cell>
          <cell r="D345">
            <v>2.166525</v>
          </cell>
          <cell r="E345">
            <v>8753.57</v>
          </cell>
          <cell r="F345">
            <v>1</v>
          </cell>
          <cell r="G345">
            <v>0</v>
          </cell>
        </row>
        <row r="346">
          <cell r="A346" t="str">
            <v>石家庄市澳汰流行色开发应用公司</v>
          </cell>
          <cell r="B346" t="str">
            <v>保证</v>
          </cell>
          <cell r="C346" t="str">
            <v>河北华星广告公司</v>
          </cell>
          <cell r="D346">
            <v>4</v>
          </cell>
          <cell r="E346">
            <v>67.2</v>
          </cell>
          <cell r="F346">
            <v>1</v>
          </cell>
          <cell r="G346">
            <v>1</v>
          </cell>
          <cell r="H346" t="str">
            <v>利息互换编码738</v>
          </cell>
        </row>
        <row r="347">
          <cell r="A347" t="str">
            <v>石家庄市澳汰流行色开发应用公司</v>
          </cell>
          <cell r="B347" t="str">
            <v>保证</v>
          </cell>
          <cell r="C347" t="str">
            <v>石家庄市国林电器公司</v>
          </cell>
          <cell r="D347">
            <v>22</v>
          </cell>
          <cell r="E347">
            <v>369.6</v>
          </cell>
          <cell r="F347">
            <v>1</v>
          </cell>
          <cell r="G347">
            <v>1</v>
          </cell>
        </row>
        <row r="348">
          <cell r="A348" t="str">
            <v>石家庄市澳汰流行色开发应用公司</v>
          </cell>
          <cell r="B348" t="str">
            <v>保证</v>
          </cell>
          <cell r="C348" t="str">
            <v>石家庄市中阳贸易发展有限公司</v>
          </cell>
          <cell r="D348">
            <v>22</v>
          </cell>
          <cell r="E348">
            <v>369.6</v>
          </cell>
          <cell r="F348">
            <v>1</v>
          </cell>
          <cell r="G348">
            <v>1</v>
          </cell>
        </row>
        <row r="349">
          <cell r="A349" t="str">
            <v>石家庄市澳汰流行色开发应用公司</v>
          </cell>
          <cell r="B349" t="str">
            <v>保证</v>
          </cell>
          <cell r="C349" t="str">
            <v>石家庄市国林电器公司</v>
          </cell>
          <cell r="D349">
            <v>40</v>
          </cell>
          <cell r="E349">
            <v>918047.38</v>
          </cell>
          <cell r="F349">
            <v>1</v>
          </cell>
          <cell r="G349">
            <v>1</v>
          </cell>
          <cell r="H349" t="str">
            <v>利息互换编码738</v>
          </cell>
        </row>
        <row r="350">
          <cell r="A350" t="str">
            <v>石家庄市澳泰流行色开发应用公司</v>
          </cell>
          <cell r="B350" t="str">
            <v>保证</v>
          </cell>
          <cell r="C350" t="str">
            <v>河北中系服装织带有限公司</v>
          </cell>
          <cell r="D350">
            <v>190</v>
          </cell>
          <cell r="E350">
            <v>421918.75</v>
          </cell>
          <cell r="F350">
            <v>0</v>
          </cell>
          <cell r="G350">
            <v>1</v>
          </cell>
          <cell r="H350" t="str">
            <v>编码117</v>
          </cell>
        </row>
        <row r="351">
          <cell r="A351" t="str">
            <v>石家庄市柏林采购供应站</v>
          </cell>
          <cell r="B351" t="str">
            <v>保证</v>
          </cell>
          <cell r="C351" t="str">
            <v>石家庄市炊事机械总公司</v>
          </cell>
          <cell r="D351">
            <v>48.5</v>
          </cell>
          <cell r="E351">
            <v>593865.44</v>
          </cell>
          <cell r="F351">
            <v>1</v>
          </cell>
          <cell r="G351">
            <v>1</v>
          </cell>
        </row>
        <row r="352">
          <cell r="A352" t="str">
            <v>石家庄市柏林大酒家</v>
          </cell>
          <cell r="B352" t="str">
            <v>保证</v>
          </cell>
          <cell r="C352" t="str">
            <v>石家庄市华泰微型汽车配件公司</v>
          </cell>
          <cell r="D352">
            <v>10</v>
          </cell>
          <cell r="E352">
            <v>152547.58</v>
          </cell>
          <cell r="F352">
            <v>0</v>
          </cell>
          <cell r="G352">
            <v>0</v>
          </cell>
        </row>
        <row r="353">
          <cell r="A353" t="str">
            <v>石家庄市柏林农业公司</v>
          </cell>
          <cell r="B353" t="str">
            <v>保证</v>
          </cell>
          <cell r="C353" t="str">
            <v>石家庄地方铁路处物资经销部</v>
          </cell>
          <cell r="D353">
            <v>4</v>
          </cell>
          <cell r="E353">
            <v>43698.9</v>
          </cell>
          <cell r="F353">
            <v>0</v>
          </cell>
          <cell r="G353">
            <v>1</v>
          </cell>
        </row>
        <row r="354">
          <cell r="A354" t="str">
            <v>石家庄市帮手美容美发用品专卖行</v>
          </cell>
          <cell r="B354" t="str">
            <v>保证</v>
          </cell>
          <cell r="C354" t="str">
            <v>石家庄市长安飞隆电脑复印机专营商场</v>
          </cell>
          <cell r="D354">
            <v>16</v>
          </cell>
          <cell r="E354">
            <v>58598.4</v>
          </cell>
          <cell r="F354">
            <v>1</v>
          </cell>
          <cell r="G354">
            <v>1</v>
          </cell>
        </row>
        <row r="355">
          <cell r="A355" t="str">
            <v>石家庄市包装装潢厂</v>
          </cell>
          <cell r="B355" t="str">
            <v>保证</v>
          </cell>
          <cell r="C355" t="str">
            <v>石家庄市红旗化工厂</v>
          </cell>
          <cell r="D355">
            <v>5</v>
          </cell>
          <cell r="E355">
            <v>56128</v>
          </cell>
          <cell r="F355">
            <v>1</v>
          </cell>
          <cell r="G355">
            <v>1</v>
          </cell>
        </row>
        <row r="356">
          <cell r="A356" t="str">
            <v>石家庄市宝石隆特产养殖中心</v>
          </cell>
          <cell r="B356" t="str">
            <v>保证</v>
          </cell>
          <cell r="C356" t="str">
            <v>正定县赴康建筑公司</v>
          </cell>
          <cell r="D356">
            <v>39.7</v>
          </cell>
          <cell r="E356">
            <v>369632.47</v>
          </cell>
          <cell r="F356">
            <v>1</v>
          </cell>
          <cell r="G356">
            <v>1</v>
          </cell>
        </row>
        <row r="357">
          <cell r="A357" t="str">
            <v>石家庄市宝石隆特产养殖中心</v>
          </cell>
          <cell r="B357" t="str">
            <v>保证</v>
          </cell>
          <cell r="C357" t="str">
            <v>河北石家庄电路板总厂</v>
          </cell>
          <cell r="D357">
            <v>44.1</v>
          </cell>
          <cell r="E357">
            <v>487770.66</v>
          </cell>
          <cell r="F357">
            <v>0</v>
          </cell>
          <cell r="G357">
            <v>1</v>
          </cell>
        </row>
        <row r="358">
          <cell r="A358" t="str">
            <v>石家庄市宝石隆特产养殖中心</v>
          </cell>
          <cell r="B358" t="str">
            <v>保证</v>
          </cell>
          <cell r="C358" t="str">
            <v>河北石家庄电路板总厂</v>
          </cell>
          <cell r="D358">
            <v>48</v>
          </cell>
          <cell r="E358">
            <v>525931.2</v>
          </cell>
          <cell r="F358">
            <v>0</v>
          </cell>
          <cell r="G358">
            <v>1</v>
          </cell>
        </row>
        <row r="359">
          <cell r="A359" t="str">
            <v>石家庄市保丽专业冲印中心</v>
          </cell>
          <cell r="B359" t="str">
            <v>其它抵押</v>
          </cell>
          <cell r="C359" t="str">
            <v>机器设备及保证人：赵俊英</v>
          </cell>
          <cell r="D359">
            <v>108</v>
          </cell>
          <cell r="E359">
            <v>268672.21</v>
          </cell>
          <cell r="F359">
            <v>1</v>
          </cell>
          <cell r="G359">
            <v>1</v>
          </cell>
        </row>
        <row r="360">
          <cell r="A360" t="str">
            <v>石家庄市北辰工贸公司</v>
          </cell>
          <cell r="B360" t="str">
            <v>保证</v>
          </cell>
          <cell r="C360" t="str">
            <v>河北石家庄电路板总厂</v>
          </cell>
          <cell r="D360">
            <v>47.6</v>
          </cell>
          <cell r="E360">
            <v>417695.71</v>
          </cell>
          <cell r="F360">
            <v>1</v>
          </cell>
          <cell r="G360">
            <v>1</v>
          </cell>
        </row>
        <row r="361">
          <cell r="A361" t="str">
            <v>石家庄市北方新型遥控电器厂</v>
          </cell>
          <cell r="B361" t="str">
            <v>保证</v>
          </cell>
          <cell r="C361" t="str">
            <v>中国人民解放军51411部队农场</v>
          </cell>
          <cell r="D361">
            <v>10</v>
          </cell>
          <cell r="E361">
            <v>157637.63</v>
          </cell>
          <cell r="F361" t="str">
            <v>无此档案</v>
          </cell>
        </row>
        <row r="362">
          <cell r="A362" t="str">
            <v>石家庄市北方制药厂</v>
          </cell>
          <cell r="B362" t="str">
            <v>保证</v>
          </cell>
          <cell r="C362" t="str">
            <v>中国人民解放军石家庄世源企业集团</v>
          </cell>
          <cell r="D362">
            <v>40</v>
          </cell>
          <cell r="E362">
            <v>287646.51</v>
          </cell>
          <cell r="F362">
            <v>1</v>
          </cell>
          <cell r="G362">
            <v>1</v>
          </cell>
        </row>
        <row r="363">
          <cell r="A363" t="str">
            <v>石家庄市北华综合商店</v>
          </cell>
          <cell r="B363" t="str">
            <v>保证</v>
          </cell>
          <cell r="C363" t="str">
            <v>正定县惠川禽蛋厂</v>
          </cell>
          <cell r="D363">
            <v>0.3</v>
          </cell>
          <cell r="E363">
            <v>18133.45</v>
          </cell>
          <cell r="F363">
            <v>0</v>
          </cell>
          <cell r="G363">
            <v>1</v>
          </cell>
        </row>
        <row r="364">
          <cell r="A364" t="str">
            <v>石家庄市北环橡胶化工有限公司</v>
          </cell>
          <cell r="B364" t="str">
            <v>保证</v>
          </cell>
          <cell r="C364" t="str">
            <v>石家庄市明星胶鞋厂</v>
          </cell>
          <cell r="D364">
            <v>38.2675</v>
          </cell>
          <cell r="E364">
            <v>65495.87</v>
          </cell>
          <cell r="F364">
            <v>0</v>
          </cell>
          <cell r="G364">
            <v>0</v>
          </cell>
        </row>
        <row r="365">
          <cell r="A365" t="str">
            <v>石家庄市北湾餐饮娱乐有限公司</v>
          </cell>
          <cell r="B365" t="str">
            <v>保证</v>
          </cell>
          <cell r="C365" t="str">
            <v>石家庄市特种养殖发展公司</v>
          </cell>
          <cell r="D365">
            <v>26.174</v>
          </cell>
          <cell r="E365">
            <v>94129.42</v>
          </cell>
          <cell r="F365">
            <v>0</v>
          </cell>
          <cell r="G365">
            <v>1</v>
          </cell>
        </row>
        <row r="366">
          <cell r="A366" t="str">
            <v>石家庄市碧海大酒店</v>
          </cell>
          <cell r="B366" t="str">
            <v>其它抵押</v>
          </cell>
          <cell r="C366" t="str">
            <v>本田汽车一辆</v>
          </cell>
          <cell r="D366">
            <v>20</v>
          </cell>
          <cell r="E366">
            <v>336</v>
          </cell>
          <cell r="F366" t="str">
            <v>空档案</v>
          </cell>
        </row>
        <row r="367">
          <cell r="A367" t="str">
            <v>石家庄市碧海大酒店</v>
          </cell>
          <cell r="B367" t="str">
            <v>保证</v>
          </cell>
          <cell r="C367" t="str">
            <v>石家庄市新华区工商联华生公司</v>
          </cell>
          <cell r="D367">
            <v>45</v>
          </cell>
          <cell r="E367">
            <v>0</v>
          </cell>
          <cell r="F367" t="str">
            <v>空档案</v>
          </cell>
        </row>
        <row r="368">
          <cell r="A368" t="str">
            <v>石家庄市碧海大酒店</v>
          </cell>
          <cell r="B368" t="str">
            <v>保证</v>
          </cell>
          <cell r="C368" t="str">
            <v>石家庄市新华区工商联华生公司</v>
          </cell>
          <cell r="D368">
            <v>60</v>
          </cell>
          <cell r="E368">
            <v>0</v>
          </cell>
          <cell r="F368" t="str">
            <v>空档案</v>
          </cell>
        </row>
        <row r="369">
          <cell r="A369" t="str">
            <v>石家庄市标准件一厂经销部</v>
          </cell>
          <cell r="B369" t="str">
            <v>保证</v>
          </cell>
          <cell r="C369" t="str">
            <v>石家庄市标准件一厂</v>
          </cell>
          <cell r="D369">
            <v>5</v>
          </cell>
          <cell r="E369">
            <v>40654.5</v>
          </cell>
          <cell r="F369">
            <v>1</v>
          </cell>
          <cell r="G369">
            <v>1</v>
          </cell>
        </row>
        <row r="370">
          <cell r="A370" t="str">
            <v>石家庄市标准件一厂经销部</v>
          </cell>
          <cell r="B370" t="str">
            <v>保证</v>
          </cell>
          <cell r="C370" t="str">
            <v>石家庄市标准件一厂</v>
          </cell>
          <cell r="D370">
            <v>3</v>
          </cell>
          <cell r="E370">
            <v>25472.7</v>
          </cell>
          <cell r="F370">
            <v>1</v>
          </cell>
          <cell r="G370">
            <v>1</v>
          </cell>
        </row>
        <row r="371">
          <cell r="A371" t="str">
            <v>石家庄市不锈钢材料公司</v>
          </cell>
          <cell r="B371" t="str">
            <v>保证</v>
          </cell>
          <cell r="C371" t="str">
            <v>河北省兴大服务公司</v>
          </cell>
          <cell r="D371">
            <v>7.8</v>
          </cell>
          <cell r="E371">
            <v>74979.31</v>
          </cell>
          <cell r="F371">
            <v>0</v>
          </cell>
          <cell r="G371">
            <v>1</v>
          </cell>
        </row>
        <row r="372">
          <cell r="A372" t="str">
            <v>石家庄市步步高酒店</v>
          </cell>
          <cell r="B372" t="str">
            <v>保证</v>
          </cell>
          <cell r="C372" t="str">
            <v>石家庄市天成钟表厂</v>
          </cell>
          <cell r="D372">
            <v>18</v>
          </cell>
          <cell r="E372">
            <v>152572.8</v>
          </cell>
          <cell r="F372">
            <v>1</v>
          </cell>
          <cell r="G372">
            <v>1</v>
          </cell>
        </row>
        <row r="373">
          <cell r="A373" t="str">
            <v>石家庄市昌发实业公司</v>
          </cell>
          <cell r="B373" t="str">
            <v>保证</v>
          </cell>
          <cell r="C373" t="str">
            <v>石家庄市鸿宾楼餐厅</v>
          </cell>
          <cell r="D373">
            <v>10</v>
          </cell>
          <cell r="E373">
            <v>133742.2</v>
          </cell>
          <cell r="F373">
            <v>1</v>
          </cell>
          <cell r="G373">
            <v>1</v>
          </cell>
        </row>
        <row r="374">
          <cell r="A374" t="str">
            <v>石家庄市长安标准计量物资供销公司</v>
          </cell>
          <cell r="B374" t="str">
            <v>保证</v>
          </cell>
          <cell r="C374" t="str">
            <v>石家庄市花园实业公司</v>
          </cell>
          <cell r="D374">
            <v>14</v>
          </cell>
          <cell r="E374">
            <v>138828.6</v>
          </cell>
          <cell r="F374">
            <v>1</v>
          </cell>
          <cell r="G374">
            <v>1</v>
          </cell>
        </row>
        <row r="375">
          <cell r="A375" t="str">
            <v>石家庄市长安标准计量物资供销公司</v>
          </cell>
          <cell r="B375" t="str">
            <v>保证</v>
          </cell>
          <cell r="C375" t="str">
            <v>石家庄泰吉贸易有限公司</v>
          </cell>
          <cell r="D375">
            <v>50</v>
          </cell>
          <cell r="E375">
            <v>424945</v>
          </cell>
          <cell r="F375">
            <v>0</v>
          </cell>
          <cell r="G375">
            <v>1</v>
          </cell>
        </row>
        <row r="376">
          <cell r="A376" t="str">
            <v>石家庄市长安冰箱城</v>
          </cell>
          <cell r="B376" t="str">
            <v>保证</v>
          </cell>
          <cell r="C376" t="str">
            <v>石市长安区饮食公司</v>
          </cell>
          <cell r="D376">
            <v>34</v>
          </cell>
          <cell r="E376">
            <v>225546.46</v>
          </cell>
          <cell r="F376">
            <v>1</v>
          </cell>
          <cell r="G376">
            <v>1</v>
          </cell>
        </row>
        <row r="377">
          <cell r="A377" t="str">
            <v>石家庄市长安地理仪器厂</v>
          </cell>
          <cell r="B377" t="str">
            <v>保证</v>
          </cell>
          <cell r="C377" t="str">
            <v>石家庄市燕华印刷厂</v>
          </cell>
          <cell r="D377">
            <v>9.9</v>
          </cell>
          <cell r="E377">
            <v>133342.79</v>
          </cell>
          <cell r="F377">
            <v>0</v>
          </cell>
          <cell r="G377">
            <v>1</v>
          </cell>
        </row>
        <row r="378">
          <cell r="A378" t="str">
            <v>石家庄市长安东华贸易公司</v>
          </cell>
          <cell r="B378" t="str">
            <v>保证</v>
          </cell>
          <cell r="C378" t="str">
            <v>石家庄市郊区仓兴运输场</v>
          </cell>
          <cell r="D378">
            <v>3</v>
          </cell>
          <cell r="E378">
            <v>33722.7</v>
          </cell>
          <cell r="F378">
            <v>1</v>
          </cell>
          <cell r="G378">
            <v>1</v>
          </cell>
        </row>
        <row r="379">
          <cell r="A379" t="str">
            <v>石家庄市长安福利药化厂</v>
          </cell>
          <cell r="B379" t="str">
            <v>其它抵押</v>
          </cell>
          <cell r="C379" t="str">
            <v>企业资产</v>
          </cell>
          <cell r="D379">
            <v>29</v>
          </cell>
          <cell r="E379">
            <v>443220.2</v>
          </cell>
          <cell r="F379">
            <v>1</v>
          </cell>
          <cell r="G379">
            <v>1</v>
          </cell>
        </row>
        <row r="380">
          <cell r="A380" t="str">
            <v>石家庄市长安工业发展公司</v>
          </cell>
          <cell r="B380" t="str">
            <v>保证</v>
          </cell>
          <cell r="C380" t="str">
            <v>石家庄市红旗化工厂</v>
          </cell>
          <cell r="D380">
            <v>10.5</v>
          </cell>
          <cell r="E380">
            <v>135092.13</v>
          </cell>
          <cell r="F380">
            <v>1</v>
          </cell>
          <cell r="G380">
            <v>1</v>
          </cell>
        </row>
        <row r="381">
          <cell r="A381" t="str">
            <v>石家庄市长安公园渔场</v>
          </cell>
          <cell r="B381" t="str">
            <v>保证</v>
          </cell>
          <cell r="C381" t="str">
            <v>石家庄市广联冷气有限公司</v>
          </cell>
          <cell r="D381">
            <v>20</v>
          </cell>
          <cell r="E381">
            <v>210350.2</v>
          </cell>
          <cell r="F381">
            <v>1</v>
          </cell>
          <cell r="G381">
            <v>1</v>
          </cell>
        </row>
        <row r="382">
          <cell r="A382" t="str">
            <v>石家庄市长安国力实业公司</v>
          </cell>
          <cell r="B382" t="str">
            <v>保证</v>
          </cell>
          <cell r="C382" t="str">
            <v>石家庄市第一粮油食品出口公司贸易部</v>
          </cell>
          <cell r="D382">
            <v>20</v>
          </cell>
          <cell r="E382">
            <v>164483.5</v>
          </cell>
          <cell r="F382">
            <v>1</v>
          </cell>
          <cell r="G382">
            <v>1</v>
          </cell>
        </row>
        <row r="383">
          <cell r="A383" t="str">
            <v>石家庄市长安化工机电公司</v>
          </cell>
          <cell r="B383" t="str">
            <v>保证</v>
          </cell>
          <cell r="C383" t="str">
            <v>国营石家庄市第二棉纺织厂</v>
          </cell>
          <cell r="D383">
            <v>31</v>
          </cell>
          <cell r="E383">
            <v>358446.34</v>
          </cell>
          <cell r="F383">
            <v>1</v>
          </cell>
          <cell r="G383">
            <v>1</v>
          </cell>
        </row>
        <row r="384">
          <cell r="A384" t="str">
            <v>石家庄市长安化工机电公司</v>
          </cell>
          <cell r="B384" t="str">
            <v>保证</v>
          </cell>
          <cell r="C384" t="str">
            <v>国营石家庄第二棉纺织厂</v>
          </cell>
          <cell r="D384">
            <v>90</v>
          </cell>
          <cell r="E384">
            <v>2339789</v>
          </cell>
          <cell r="F384">
            <v>1</v>
          </cell>
          <cell r="G384">
            <v>1</v>
          </cell>
        </row>
        <row r="385">
          <cell r="A385" t="str">
            <v>石家庄市长安化工机电商场</v>
          </cell>
          <cell r="B385" t="str">
            <v>保证</v>
          </cell>
          <cell r="C385" t="str">
            <v>石家庄市桥东区木材公司</v>
          </cell>
          <cell r="D385">
            <v>30</v>
          </cell>
          <cell r="E385">
            <v>502019.7</v>
          </cell>
          <cell r="F385">
            <v>1</v>
          </cell>
          <cell r="G385">
            <v>1</v>
          </cell>
        </row>
        <row r="386">
          <cell r="A386" t="str">
            <v>石家庄市长安化轻建材公司</v>
          </cell>
          <cell r="B386" t="str">
            <v>保证</v>
          </cell>
          <cell r="C386" t="str">
            <v>石家庄市长安化轻建材经销处</v>
          </cell>
          <cell r="D386">
            <v>30</v>
          </cell>
          <cell r="E386">
            <v>156605.14</v>
          </cell>
          <cell r="F386">
            <v>1</v>
          </cell>
          <cell r="G386">
            <v>1</v>
          </cell>
        </row>
        <row r="387">
          <cell r="A387" t="str">
            <v>石家庄市长安黄金珠宝销售中心</v>
          </cell>
          <cell r="B387" t="str">
            <v>保证</v>
          </cell>
          <cell r="C387" t="str">
            <v>石家庄市压缩机厂</v>
          </cell>
          <cell r="D387">
            <v>70</v>
          </cell>
          <cell r="E387">
            <v>927522.99</v>
          </cell>
          <cell r="F387">
            <v>1</v>
          </cell>
          <cell r="G387">
            <v>1</v>
          </cell>
        </row>
        <row r="388">
          <cell r="A388" t="str">
            <v>石家庄市长安机电物资供应站</v>
          </cell>
          <cell r="B388" t="str">
            <v>保证</v>
          </cell>
          <cell r="C388" t="str">
            <v>河北省博达物业公司</v>
          </cell>
          <cell r="D388">
            <v>5</v>
          </cell>
        </row>
        <row r="388">
          <cell r="F388">
            <v>1</v>
          </cell>
          <cell r="G388">
            <v>1</v>
          </cell>
        </row>
        <row r="389">
          <cell r="A389" t="str">
            <v>石家庄市长安机电物资供应站</v>
          </cell>
          <cell r="B389" t="str">
            <v>保证</v>
          </cell>
          <cell r="C389" t="str">
            <v>石家庄市长安飞隆电脑复印机专营商场</v>
          </cell>
          <cell r="D389">
            <v>10</v>
          </cell>
          <cell r="E389">
            <v>92650.5</v>
          </cell>
          <cell r="F389">
            <v>1</v>
          </cell>
          <cell r="G389">
            <v>1</v>
          </cell>
        </row>
        <row r="390">
          <cell r="A390" t="str">
            <v>石家庄市长安建大物资经理部</v>
          </cell>
          <cell r="B390" t="str">
            <v>保证</v>
          </cell>
          <cell r="C390" t="str">
            <v>石家庄侨友文印社</v>
          </cell>
          <cell r="D390">
            <v>15</v>
          </cell>
          <cell r="E390">
            <v>277261.02</v>
          </cell>
          <cell r="F390">
            <v>1</v>
          </cell>
          <cell r="G390">
            <v>1</v>
          </cell>
        </row>
        <row r="391">
          <cell r="A391" t="str">
            <v>石家庄市长安津联新型包装厂综合商店</v>
          </cell>
          <cell r="B391" t="str">
            <v>保证</v>
          </cell>
          <cell r="C391" t="str">
            <v>石家庄市正大建材经销部</v>
          </cell>
          <cell r="D391">
            <v>5</v>
          </cell>
          <cell r="E391">
            <v>80251.95</v>
          </cell>
          <cell r="F391">
            <v>0</v>
          </cell>
          <cell r="G391">
            <v>1</v>
          </cell>
        </row>
        <row r="392">
          <cell r="A392" t="str">
            <v>石家庄市代步车钢塑制品厂</v>
          </cell>
          <cell r="B392" t="str">
            <v>保证</v>
          </cell>
          <cell r="C392" t="str">
            <v>石家庄市华泰微型汽车配件公司</v>
          </cell>
          <cell r="D392">
            <v>2</v>
          </cell>
          <cell r="E392">
            <v>17705.8</v>
          </cell>
          <cell r="F392">
            <v>0</v>
          </cell>
          <cell r="G392">
            <v>1</v>
          </cell>
        </row>
        <row r="393">
          <cell r="A393" t="str">
            <v>石家庄市代步车钢塑制品厂</v>
          </cell>
          <cell r="B393" t="str">
            <v>保证</v>
          </cell>
          <cell r="C393" t="str">
            <v>石家庄市兴华汽车配件厂</v>
          </cell>
          <cell r="D393">
            <v>3</v>
          </cell>
          <cell r="E393">
            <v>14166.3</v>
          </cell>
          <cell r="F393">
            <v>0</v>
          </cell>
          <cell r="G393">
            <v>1</v>
          </cell>
        </row>
        <row r="394">
          <cell r="A394" t="str">
            <v>石家庄市代步车钢塑制品厂</v>
          </cell>
          <cell r="B394" t="str">
            <v>保证</v>
          </cell>
          <cell r="C394" t="str">
            <v>石家庄市兴华汽车配件厂</v>
          </cell>
          <cell r="D394">
            <v>8</v>
          </cell>
          <cell r="E394">
            <v>64097.31</v>
          </cell>
          <cell r="F394">
            <v>0</v>
          </cell>
          <cell r="G394">
            <v>1</v>
          </cell>
        </row>
        <row r="395">
          <cell r="A395" t="str">
            <v>石家庄市德政物资经销公司</v>
          </cell>
          <cell r="B395" t="str">
            <v>质押</v>
          </cell>
          <cell r="C395" t="str">
            <v>本行旧股权证</v>
          </cell>
          <cell r="D395">
            <v>29</v>
          </cell>
        </row>
        <row r="395">
          <cell r="F395" t="str">
            <v>与档案内容-借款人不符</v>
          </cell>
        </row>
        <row r="396">
          <cell r="A396" t="str">
            <v>石家庄市德政物资经销公司</v>
          </cell>
          <cell r="B396" t="str">
            <v>保证</v>
          </cell>
          <cell r="C396" t="str">
            <v>石家庄市华光实业公司</v>
          </cell>
          <cell r="D396">
            <v>30</v>
          </cell>
        </row>
        <row r="396">
          <cell r="F396" t="str">
            <v>与档案内容-借款人不符</v>
          </cell>
        </row>
        <row r="397">
          <cell r="A397" t="str">
            <v>石家庄市德政物资经销公司</v>
          </cell>
          <cell r="B397" t="str">
            <v>保证</v>
          </cell>
          <cell r="C397" t="str">
            <v>石家庄市华光实业公司</v>
          </cell>
          <cell r="D397">
            <v>30</v>
          </cell>
        </row>
        <row r="397">
          <cell r="F397" t="str">
            <v>与档案内容-借款人不符</v>
          </cell>
        </row>
        <row r="398">
          <cell r="A398" t="str">
            <v>石家庄市德政物资经销公司</v>
          </cell>
          <cell r="B398" t="str">
            <v>保证</v>
          </cell>
          <cell r="C398" t="str">
            <v>石家庄市华光实业公司</v>
          </cell>
          <cell r="D398">
            <v>30</v>
          </cell>
        </row>
        <row r="398">
          <cell r="F398" t="str">
            <v>与档案内容-借款人不符</v>
          </cell>
        </row>
        <row r="399">
          <cell r="A399" t="str">
            <v>石家庄市德政物资经销公司</v>
          </cell>
          <cell r="B399" t="str">
            <v>保证</v>
          </cell>
          <cell r="C399" t="str">
            <v>石家庄市华光实业公司</v>
          </cell>
          <cell r="D399">
            <v>39.85</v>
          </cell>
        </row>
        <row r="399">
          <cell r="F399" t="str">
            <v>与档案内容-借款人不符</v>
          </cell>
        </row>
        <row r="400">
          <cell r="A400" t="str">
            <v>石家庄市德政物资经销公司</v>
          </cell>
          <cell r="B400" t="str">
            <v>保证</v>
          </cell>
          <cell r="C400" t="str">
            <v>石家庄市华光实业公司</v>
          </cell>
          <cell r="D400">
            <v>40</v>
          </cell>
        </row>
        <row r="400">
          <cell r="F400" t="str">
            <v>与档案内容-借款人不符</v>
          </cell>
        </row>
        <row r="401">
          <cell r="A401" t="str">
            <v>石家庄市德政物资经销公司</v>
          </cell>
          <cell r="B401" t="str">
            <v>保证</v>
          </cell>
          <cell r="C401" t="str">
            <v>河北省扶贫开发公司石家庄物资供应站</v>
          </cell>
          <cell r="D401">
            <v>49</v>
          </cell>
          <cell r="E401">
            <v>3378803.97</v>
          </cell>
          <cell r="F401" t="str">
            <v>与档案内容-借款人不符</v>
          </cell>
        </row>
        <row r="402">
          <cell r="A402" t="str">
            <v>石家庄市德政物资经销公司</v>
          </cell>
          <cell r="B402" t="str">
            <v>保证</v>
          </cell>
          <cell r="C402" t="str">
            <v>河北省扶贫开发公司石家庄物资供应站</v>
          </cell>
          <cell r="D402">
            <v>49</v>
          </cell>
        </row>
        <row r="402">
          <cell r="F402" t="str">
            <v>与档案内容-借款人不符</v>
          </cell>
        </row>
        <row r="403">
          <cell r="A403" t="str">
            <v>石家庄市迪隆贸易有限公司</v>
          </cell>
          <cell r="B403" t="str">
            <v>保证</v>
          </cell>
          <cell r="C403" t="str">
            <v>石家庄市金鹏实业公司</v>
          </cell>
          <cell r="D403">
            <v>28.6</v>
          </cell>
          <cell r="E403">
            <v>2288984.91</v>
          </cell>
          <cell r="F403">
            <v>0</v>
          </cell>
          <cell r="G403">
            <v>1</v>
          </cell>
        </row>
        <row r="404">
          <cell r="A404" t="str">
            <v>石家庄市迪隆贸易有限公司</v>
          </cell>
          <cell r="B404" t="str">
            <v>保证</v>
          </cell>
          <cell r="C404" t="str">
            <v>石家庄市金鹏实业公司</v>
          </cell>
          <cell r="D404">
            <v>95</v>
          </cell>
          <cell r="E404">
            <v>0</v>
          </cell>
          <cell r="F404">
            <v>0</v>
          </cell>
          <cell r="G404">
            <v>1</v>
          </cell>
        </row>
        <row r="405">
          <cell r="A405" t="str">
            <v>石家庄市迪隆贸易有限公司</v>
          </cell>
          <cell r="B405" t="str">
            <v>保证</v>
          </cell>
          <cell r="C405" t="str">
            <v>河北勇士国际俱乐部</v>
          </cell>
          <cell r="D405">
            <v>325</v>
          </cell>
          <cell r="E405">
            <v>5460</v>
          </cell>
          <cell r="F405">
            <v>0</v>
          </cell>
          <cell r="G405">
            <v>1</v>
          </cell>
        </row>
        <row r="406">
          <cell r="A406" t="str">
            <v>石家庄市第二纺织经编厂</v>
          </cell>
          <cell r="B406" t="str">
            <v>保证</v>
          </cell>
          <cell r="C406" t="str">
            <v>石家庄市丝绸厂</v>
          </cell>
          <cell r="D406">
            <v>35.7</v>
          </cell>
          <cell r="E406">
            <v>570324.66</v>
          </cell>
          <cell r="F406">
            <v>1</v>
          </cell>
          <cell r="G406">
            <v>1</v>
          </cell>
        </row>
        <row r="407">
          <cell r="A407" t="str">
            <v>石家庄市第二木材总公司</v>
          </cell>
          <cell r="B407" t="str">
            <v>保证</v>
          </cell>
          <cell r="C407" t="str">
            <v>河北汇成物产（集团）股份有限公司</v>
          </cell>
          <cell r="D407">
            <v>164.5146</v>
          </cell>
          <cell r="E407">
            <v>1859232.75</v>
          </cell>
          <cell r="F407">
            <v>1</v>
          </cell>
          <cell r="G407">
            <v>1</v>
          </cell>
        </row>
        <row r="408">
          <cell r="A408" t="str">
            <v>石家庄市第二配合饲料厂</v>
          </cell>
          <cell r="B408" t="str">
            <v>保证</v>
          </cell>
          <cell r="C408" t="str">
            <v>石家庄市第一配合饲料厂</v>
          </cell>
          <cell r="D408">
            <v>15</v>
          </cell>
          <cell r="E408">
            <v>252</v>
          </cell>
          <cell r="F408">
            <v>1</v>
          </cell>
          <cell r="G408">
            <v>1</v>
          </cell>
        </row>
        <row r="409">
          <cell r="A409" t="str">
            <v>石家庄市第二配合饲料厂</v>
          </cell>
          <cell r="B409" t="str">
            <v>保证</v>
          </cell>
          <cell r="C409" t="str">
            <v>石家庄市第一配合饲料厂</v>
          </cell>
          <cell r="D409">
            <v>60</v>
          </cell>
          <cell r="E409">
            <v>650176.1</v>
          </cell>
          <cell r="F409">
            <v>1</v>
          </cell>
          <cell r="G409">
            <v>1</v>
          </cell>
        </row>
        <row r="410">
          <cell r="A410" t="str">
            <v>石家庄市第二生产资料金属建材公司</v>
          </cell>
          <cell r="B410" t="str">
            <v>保证</v>
          </cell>
          <cell r="C410" t="str">
            <v>石家庄市第二生产资料服务总公司</v>
          </cell>
          <cell r="D410">
            <v>30</v>
          </cell>
          <cell r="E410">
            <v>221724</v>
          </cell>
          <cell r="F410">
            <v>0</v>
          </cell>
          <cell r="G410">
            <v>1</v>
          </cell>
          <cell r="H410" t="str">
            <v>编码1167</v>
          </cell>
        </row>
        <row r="411">
          <cell r="A411" t="str">
            <v>石家庄市第二塑料厂</v>
          </cell>
          <cell r="B411" t="str">
            <v>房产土地抵押</v>
          </cell>
          <cell r="C411" t="str">
            <v>房产及土地</v>
          </cell>
          <cell r="D411">
            <v>0.167241</v>
          </cell>
          <cell r="E411">
            <v>0</v>
          </cell>
          <cell r="F411">
            <v>1</v>
          </cell>
          <cell r="G411">
            <v>1</v>
          </cell>
        </row>
        <row r="412">
          <cell r="A412" t="str">
            <v>石家庄市第二物资贸易中心</v>
          </cell>
          <cell r="B412" t="str">
            <v>保证</v>
          </cell>
          <cell r="C412" t="str">
            <v>石家庄锦华房地产开发有限公司</v>
          </cell>
          <cell r="D412">
            <v>190</v>
          </cell>
          <cell r="E412">
            <v>1500007.4</v>
          </cell>
          <cell r="F412">
            <v>0</v>
          </cell>
          <cell r="G412">
            <v>1</v>
          </cell>
        </row>
        <row r="413">
          <cell r="A413" t="str">
            <v>石家庄市第六橡胶厂</v>
          </cell>
          <cell r="B413" t="str">
            <v>保证</v>
          </cell>
          <cell r="C413" t="str">
            <v>石家庄市通用电器总厂</v>
          </cell>
          <cell r="D413">
            <v>20</v>
          </cell>
          <cell r="E413">
            <v>73248</v>
          </cell>
          <cell r="F413">
            <v>1</v>
          </cell>
          <cell r="G413">
            <v>1</v>
          </cell>
        </row>
        <row r="414">
          <cell r="A414" t="str">
            <v>石家庄市第十棉纺织厂</v>
          </cell>
          <cell r="B414" t="str">
            <v>保证</v>
          </cell>
          <cell r="C414" t="str">
            <v>石家庄市旅游用布印染厂</v>
          </cell>
          <cell r="D414">
            <v>38.9</v>
          </cell>
          <cell r="E414">
            <v>236299.08</v>
          </cell>
          <cell r="F414">
            <v>1</v>
          </cell>
          <cell r="G414">
            <v>1</v>
          </cell>
        </row>
        <row r="415">
          <cell r="A415" t="str">
            <v>石家庄市第一毛纺织厂</v>
          </cell>
          <cell r="B415" t="str">
            <v>保证</v>
          </cell>
          <cell r="C415" t="str">
            <v>石家庄市丝绸厂</v>
          </cell>
          <cell r="D415">
            <v>13.25176</v>
          </cell>
          <cell r="E415">
            <v>207905.58</v>
          </cell>
          <cell r="F415">
            <v>0</v>
          </cell>
          <cell r="G415">
            <v>1</v>
          </cell>
        </row>
        <row r="416">
          <cell r="A416" t="str">
            <v>石家庄市第一塑料厂布基分厂</v>
          </cell>
          <cell r="B416" t="str">
            <v>保证</v>
          </cell>
          <cell r="C416" t="str">
            <v>石家庄市东营实业总公司</v>
          </cell>
          <cell r="D416">
            <v>10</v>
          </cell>
          <cell r="E416">
            <v>153828.19</v>
          </cell>
          <cell r="F416">
            <v>0</v>
          </cell>
          <cell r="G416">
            <v>0</v>
          </cell>
        </row>
        <row r="417">
          <cell r="A417" t="str">
            <v>石家庄市第一塑料厂劳动服务公司五交化经销部</v>
          </cell>
          <cell r="B417" t="str">
            <v>保证</v>
          </cell>
          <cell r="C417" t="str">
            <v>石家庄市第一塑料厂</v>
          </cell>
          <cell r="D417">
            <v>1</v>
          </cell>
          <cell r="E417">
            <v>15489.66</v>
          </cell>
          <cell r="F417">
            <v>0</v>
          </cell>
          <cell r="G417">
            <v>0</v>
          </cell>
        </row>
        <row r="418">
          <cell r="A418" t="str">
            <v>石家庄市鼎鑫商贸公司</v>
          </cell>
          <cell r="B418" t="str">
            <v>保证</v>
          </cell>
          <cell r="C418" t="str">
            <v>河北省亚华房地产综合开发总公司</v>
          </cell>
          <cell r="D418">
            <v>27.016802</v>
          </cell>
          <cell r="E418">
            <v>267121.41</v>
          </cell>
          <cell r="F418">
            <v>0</v>
          </cell>
          <cell r="G418">
            <v>1</v>
          </cell>
        </row>
        <row r="419">
          <cell r="A419" t="str">
            <v>石家庄市东宝经贸有限公司</v>
          </cell>
          <cell r="B419" t="str">
            <v>保证</v>
          </cell>
          <cell r="C419" t="str">
            <v>河北西恒自动化仪表公司</v>
          </cell>
          <cell r="D419">
            <v>15</v>
          </cell>
          <cell r="E419">
            <v>75033</v>
          </cell>
          <cell r="F419">
            <v>1</v>
          </cell>
          <cell r="G419">
            <v>1</v>
          </cell>
        </row>
        <row r="420">
          <cell r="A420" t="str">
            <v>石家庄市东宝经贸有限公司</v>
          </cell>
          <cell r="B420" t="str">
            <v>保证</v>
          </cell>
          <cell r="C420" t="str">
            <v>河北西恒自动化仪表公司</v>
          </cell>
          <cell r="D420">
            <v>55</v>
          </cell>
          <cell r="E420">
            <v>560929.54</v>
          </cell>
          <cell r="F420">
            <v>1</v>
          </cell>
          <cell r="G420">
            <v>1</v>
          </cell>
        </row>
        <row r="421">
          <cell r="A421" t="str">
            <v>石家庄市东北老乡大酒楼</v>
          </cell>
          <cell r="B421" t="str">
            <v>保证</v>
          </cell>
          <cell r="C421" t="str">
            <v>石家庄市肥牛火锅海鲜酒家</v>
          </cell>
          <cell r="D421">
            <v>10</v>
          </cell>
          <cell r="E421">
            <v>105559</v>
          </cell>
          <cell r="F421">
            <v>1</v>
          </cell>
          <cell r="G421">
            <v>1</v>
          </cell>
        </row>
        <row r="422">
          <cell r="A422" t="str">
            <v>石家庄市东方服装厂</v>
          </cell>
          <cell r="B422" t="str">
            <v>保证</v>
          </cell>
          <cell r="C422" t="str">
            <v>石家庄市东方红棉织厂</v>
          </cell>
          <cell r="D422">
            <v>2.686664</v>
          </cell>
        </row>
        <row r="422">
          <cell r="F422">
            <v>1</v>
          </cell>
          <cell r="G422">
            <v>0</v>
          </cell>
        </row>
        <row r="423">
          <cell r="A423" t="str">
            <v>石家庄市东方服装厂</v>
          </cell>
          <cell r="B423" t="str">
            <v>保证</v>
          </cell>
          <cell r="C423" t="str">
            <v>石家庄市东方红棉织厂</v>
          </cell>
          <cell r="D423">
            <v>20</v>
          </cell>
          <cell r="E423">
            <v>289740.95</v>
          </cell>
          <cell r="F423">
            <v>1</v>
          </cell>
          <cell r="G423">
            <v>1</v>
          </cell>
        </row>
        <row r="424">
          <cell r="A424" t="str">
            <v>石家庄市东方红棉织厂</v>
          </cell>
        </row>
        <row r="424">
          <cell r="D424">
            <v>10</v>
          </cell>
        </row>
        <row r="424">
          <cell r="F424">
            <v>1</v>
          </cell>
          <cell r="G424">
            <v>1</v>
          </cell>
        </row>
        <row r="425">
          <cell r="A425" t="str">
            <v>石家庄市东方红棉织厂</v>
          </cell>
          <cell r="B425" t="str">
            <v>房产抵押</v>
          </cell>
          <cell r="C425" t="str">
            <v>厂房</v>
          </cell>
          <cell r="D425">
            <v>70</v>
          </cell>
          <cell r="E425">
            <v>747064.35</v>
          </cell>
          <cell r="F425">
            <v>1</v>
          </cell>
          <cell r="G425">
            <v>1</v>
          </cell>
        </row>
        <row r="426">
          <cell r="A426" t="str">
            <v>石家庄市东方机电设备有限公司</v>
          </cell>
          <cell r="B426" t="str">
            <v>保证</v>
          </cell>
          <cell r="C426" t="str">
            <v>河北美术出版社艺文阁</v>
          </cell>
          <cell r="D426">
            <v>28</v>
          </cell>
          <cell r="E426">
            <v>174414.6</v>
          </cell>
          <cell r="F426">
            <v>1</v>
          </cell>
          <cell r="G426">
            <v>1</v>
          </cell>
        </row>
        <row r="427">
          <cell r="A427" t="str">
            <v>石家庄市东方进口汽车配件公司物资购销处</v>
          </cell>
          <cell r="B427" t="str">
            <v>保证</v>
          </cell>
          <cell r="C427" t="str">
            <v>石家庄市第一塑料厂</v>
          </cell>
          <cell r="D427">
            <v>4.5</v>
          </cell>
          <cell r="E427">
            <v>98602.65</v>
          </cell>
          <cell r="F427">
            <v>1</v>
          </cell>
          <cell r="G427">
            <v>1</v>
          </cell>
        </row>
        <row r="428">
          <cell r="A428" t="str">
            <v>石家庄市东方进口汽车配件公司物资购销处</v>
          </cell>
          <cell r="B428" t="str">
            <v>保证</v>
          </cell>
          <cell r="C428" t="str">
            <v>石家庄市第一塑料厂</v>
          </cell>
          <cell r="D428">
            <v>10</v>
          </cell>
          <cell r="E428">
            <v>228417.03</v>
          </cell>
          <cell r="F428">
            <v>1</v>
          </cell>
          <cell r="G428">
            <v>1</v>
          </cell>
        </row>
        <row r="429">
          <cell r="A429" t="str">
            <v>石家庄市东方联合总公司汽车修理厂</v>
          </cell>
          <cell r="B429" t="str">
            <v>保证</v>
          </cell>
          <cell r="C429" t="str">
            <v>石家庄市桥西中山路印刷厂</v>
          </cell>
          <cell r="D429">
            <v>3</v>
          </cell>
          <cell r="E429">
            <v>34925.55</v>
          </cell>
          <cell r="F429">
            <v>1</v>
          </cell>
          <cell r="G429">
            <v>1</v>
          </cell>
        </row>
        <row r="430">
          <cell r="A430" t="str">
            <v>石家庄市东方贸易商社</v>
          </cell>
          <cell r="B430" t="str">
            <v>保证</v>
          </cell>
          <cell r="C430" t="str">
            <v>河北省华文房地产开发公司</v>
          </cell>
          <cell r="D430">
            <v>50</v>
          </cell>
          <cell r="E430">
            <v>564456.26</v>
          </cell>
          <cell r="F430">
            <v>0</v>
          </cell>
          <cell r="G430">
            <v>1</v>
          </cell>
        </row>
        <row r="431">
          <cell r="A431" t="str">
            <v>石家庄市东方摩托车商行</v>
          </cell>
          <cell r="B431" t="str">
            <v>保证</v>
          </cell>
          <cell r="C431" t="str">
            <v>石家庄市建供摩托车经营部</v>
          </cell>
          <cell r="D431">
            <v>20.455</v>
          </cell>
          <cell r="E431">
            <v>66068.81</v>
          </cell>
          <cell r="F431">
            <v>1</v>
          </cell>
          <cell r="G431">
            <v>1</v>
          </cell>
        </row>
        <row r="432">
          <cell r="A432" t="str">
            <v>石家庄市东方轻工产品开发公司</v>
          </cell>
          <cell r="B432" t="str">
            <v>保证</v>
          </cell>
          <cell r="C432" t="str">
            <v>石家庄市轻工工贸总公司</v>
          </cell>
          <cell r="D432">
            <v>72.887</v>
          </cell>
          <cell r="E432">
            <v>426372.6</v>
          </cell>
          <cell r="F432">
            <v>1</v>
          </cell>
          <cell r="G432">
            <v>1</v>
          </cell>
        </row>
        <row r="433">
          <cell r="A433" t="str">
            <v>石家庄市东方世运医疗美容院</v>
          </cell>
          <cell r="B433" t="str">
            <v>保证</v>
          </cell>
          <cell r="C433" t="str">
            <v>同孚（石家庄）生化制品有限公司</v>
          </cell>
          <cell r="D433">
            <v>1.123779</v>
          </cell>
          <cell r="E433">
            <v>3032.7</v>
          </cell>
          <cell r="F433">
            <v>0</v>
          </cell>
          <cell r="G433">
            <v>1</v>
          </cell>
        </row>
        <row r="434">
          <cell r="A434" t="str">
            <v>石家庄市东方综合商店</v>
          </cell>
          <cell r="B434" t="str">
            <v>保证</v>
          </cell>
          <cell r="C434" t="str">
            <v>石家庄市轻工工贸总公司</v>
          </cell>
          <cell r="D434">
            <v>30</v>
          </cell>
          <cell r="E434">
            <v>284212.4</v>
          </cell>
          <cell r="F434">
            <v>1</v>
          </cell>
          <cell r="G434">
            <v>1</v>
          </cell>
        </row>
        <row r="435">
          <cell r="A435" t="str">
            <v>石家庄市东江贸易有限公司</v>
          </cell>
          <cell r="B435" t="str">
            <v>保证</v>
          </cell>
          <cell r="C435" t="str">
            <v>河北华泰集团有限责任公司</v>
          </cell>
          <cell r="D435">
            <v>9.889</v>
          </cell>
          <cell r="E435">
            <v>112539.16</v>
          </cell>
          <cell r="F435">
            <v>1</v>
          </cell>
          <cell r="G435">
            <v>1</v>
          </cell>
        </row>
        <row r="436">
          <cell r="A436" t="str">
            <v>石家庄市东开宾馆</v>
          </cell>
          <cell r="B436" t="str">
            <v>房产抵押</v>
          </cell>
          <cell r="C436" t="str">
            <v>抵押营业楼</v>
          </cell>
          <cell r="D436">
            <v>10</v>
          </cell>
          <cell r="E436">
            <v>99449</v>
          </cell>
          <cell r="F436">
            <v>0</v>
          </cell>
          <cell r="G436">
            <v>1</v>
          </cell>
        </row>
        <row r="437">
          <cell r="A437" t="str">
            <v>石家庄市东开宾馆</v>
          </cell>
          <cell r="B437" t="str">
            <v>房产抵押</v>
          </cell>
          <cell r="C437" t="str">
            <v>抵押营业楼</v>
          </cell>
          <cell r="D437">
            <v>130</v>
          </cell>
          <cell r="E437">
            <v>1981676.56</v>
          </cell>
          <cell r="F437">
            <v>0</v>
          </cell>
          <cell r="G437">
            <v>1</v>
          </cell>
        </row>
        <row r="438">
          <cell r="A438" t="str">
            <v>石家庄市东兴实业公司电子设备厂</v>
          </cell>
          <cell r="B438" t="str">
            <v>保证</v>
          </cell>
          <cell r="C438" t="str">
            <v>石家庄市劝业场</v>
          </cell>
          <cell r="D438">
            <v>17</v>
          </cell>
          <cell r="E438">
            <v>272782.32</v>
          </cell>
          <cell r="F438">
            <v>1</v>
          </cell>
          <cell r="G438">
            <v>1</v>
          </cell>
        </row>
        <row r="439">
          <cell r="A439" t="str">
            <v>石家庄市对外经济贸易拓展公司</v>
          </cell>
          <cell r="B439" t="str">
            <v>保证</v>
          </cell>
          <cell r="C439" t="str">
            <v>河北石家庄市第一外贸包装公司</v>
          </cell>
          <cell r="D439">
            <v>20</v>
          </cell>
          <cell r="E439">
            <v>216058</v>
          </cell>
          <cell r="F439">
            <v>0</v>
          </cell>
          <cell r="G439">
            <v>1</v>
          </cell>
        </row>
        <row r="440">
          <cell r="A440" t="str">
            <v>石家庄市发达服装有限公司</v>
          </cell>
          <cell r="B440" t="str">
            <v>保证</v>
          </cell>
          <cell r="C440" t="str">
            <v>电脑绣花机</v>
          </cell>
          <cell r="D440">
            <v>2.2855</v>
          </cell>
          <cell r="E440">
            <v>17974.49</v>
          </cell>
          <cell r="F440">
            <v>0</v>
          </cell>
          <cell r="G440">
            <v>1</v>
          </cell>
        </row>
        <row r="441">
          <cell r="A441" t="str">
            <v>石家庄市泛世亚珠宝公司</v>
          </cell>
          <cell r="B441" t="str">
            <v>保证</v>
          </cell>
          <cell r="C441" t="str">
            <v>石家庄市隆兴贸易商行</v>
          </cell>
          <cell r="D441">
            <v>20</v>
          </cell>
          <cell r="E441">
            <v>268720.4</v>
          </cell>
          <cell r="F441">
            <v>1</v>
          </cell>
          <cell r="G441">
            <v>1</v>
          </cell>
        </row>
        <row r="442">
          <cell r="A442" t="str">
            <v>石家庄市防腐设备厂</v>
          </cell>
          <cell r="B442" t="str">
            <v>保证</v>
          </cell>
          <cell r="C442" t="str">
            <v>石家庄市树脂厂</v>
          </cell>
          <cell r="D442">
            <v>13</v>
          </cell>
          <cell r="E442">
            <v>47490.78</v>
          </cell>
          <cell r="F442">
            <v>0</v>
          </cell>
          <cell r="G442">
            <v>1</v>
          </cell>
        </row>
        <row r="443">
          <cell r="A443" t="str">
            <v>石家庄市纺织品购销公司</v>
          </cell>
          <cell r="B443" t="str">
            <v>保证</v>
          </cell>
          <cell r="C443" t="str">
            <v>石家庄市桥西纺织印染物资供应站、石家庄市物融总公司</v>
          </cell>
          <cell r="D443">
            <v>20</v>
          </cell>
        </row>
        <row r="443">
          <cell r="F443">
            <v>0</v>
          </cell>
          <cell r="G443">
            <v>1</v>
          </cell>
        </row>
        <row r="444">
          <cell r="A444" t="str">
            <v>石家庄市纺织品购销公司</v>
          </cell>
          <cell r="B444" t="str">
            <v>保证</v>
          </cell>
          <cell r="C444" t="str">
            <v>石家庄市桥西纺织印染物资供应站、石家庄市物融总公司</v>
          </cell>
          <cell r="D444">
            <v>20.5</v>
          </cell>
          <cell r="E444">
            <v>202064.36</v>
          </cell>
          <cell r="F444">
            <v>0</v>
          </cell>
          <cell r="G444">
            <v>1</v>
          </cell>
        </row>
        <row r="445">
          <cell r="A445" t="str">
            <v>石家庄市纺织品购销公司</v>
          </cell>
          <cell r="B445" t="str">
            <v>保证</v>
          </cell>
          <cell r="C445" t="str">
            <v>石家庄市桥西纺织印染物资供应站、石家庄市物融总公司</v>
          </cell>
          <cell r="D445">
            <v>45</v>
          </cell>
        </row>
        <row r="445">
          <cell r="F445">
            <v>0</v>
          </cell>
          <cell r="G445">
            <v>1</v>
          </cell>
        </row>
        <row r="446">
          <cell r="A446" t="str">
            <v>石家庄市纺织品购销公司</v>
          </cell>
          <cell r="B446" t="str">
            <v>保证</v>
          </cell>
          <cell r="C446" t="str">
            <v>石家庄市桥西纺织印染物资供应站、石家庄市物融总公司</v>
          </cell>
          <cell r="D446">
            <v>53.6</v>
          </cell>
        </row>
        <row r="446">
          <cell r="F446">
            <v>0</v>
          </cell>
          <cell r="G446">
            <v>1</v>
          </cell>
        </row>
        <row r="447">
          <cell r="A447" t="str">
            <v>石家庄市纺织品购销公司</v>
          </cell>
          <cell r="B447" t="str">
            <v>其它抵押</v>
          </cell>
          <cell r="C447" t="str">
            <v>抵押</v>
          </cell>
          <cell r="D447">
            <v>80</v>
          </cell>
        </row>
        <row r="447">
          <cell r="F447">
            <v>0</v>
          </cell>
          <cell r="G447">
            <v>1</v>
          </cell>
        </row>
        <row r="448">
          <cell r="A448" t="str">
            <v>石家庄市贵朴服装有限公司</v>
          </cell>
          <cell r="B448" t="str">
            <v>保证</v>
          </cell>
          <cell r="C448" t="str">
            <v>石家庄市丽华商场</v>
          </cell>
          <cell r="D448">
            <v>69.9</v>
          </cell>
          <cell r="E448">
            <v>268877.91</v>
          </cell>
          <cell r="F448">
            <v>1</v>
          </cell>
          <cell r="G448">
            <v>1</v>
          </cell>
        </row>
        <row r="449">
          <cell r="A449" t="str">
            <v>石家庄市国际经济贸易公司</v>
          </cell>
          <cell r="B449" t="str">
            <v>保证</v>
          </cell>
          <cell r="C449" t="str">
            <v>河北冶金试验厂</v>
          </cell>
          <cell r="D449">
            <v>151</v>
          </cell>
          <cell r="E449">
            <v>1639560.7</v>
          </cell>
          <cell r="F449">
            <v>0</v>
          </cell>
          <cell r="G449">
            <v>1</v>
          </cell>
        </row>
        <row r="450">
          <cell r="A450" t="str">
            <v>石家庄市国林电器公司</v>
          </cell>
          <cell r="B450" t="str">
            <v>保证</v>
          </cell>
          <cell r="C450" t="str">
            <v>石家庄市多威厨房设备公司</v>
          </cell>
          <cell r="D450">
            <v>60</v>
          </cell>
          <cell r="E450">
            <v>770784</v>
          </cell>
          <cell r="F450">
            <v>0</v>
          </cell>
          <cell r="G450">
            <v>1</v>
          </cell>
        </row>
        <row r="451">
          <cell r="A451" t="str">
            <v>石家庄市国威商贸公司</v>
          </cell>
          <cell r="B451" t="str">
            <v>保证</v>
          </cell>
          <cell r="C451" t="str">
            <v>河北环球高新技术开发公司</v>
          </cell>
          <cell r="D451">
            <v>38.75</v>
          </cell>
          <cell r="E451">
            <v>484462.44</v>
          </cell>
          <cell r="F451">
            <v>1</v>
          </cell>
          <cell r="G451">
            <v>1</v>
          </cell>
        </row>
        <row r="452">
          <cell r="A452" t="str">
            <v>石家庄市海马歌舞厅</v>
          </cell>
          <cell r="B452" t="str">
            <v>保证</v>
          </cell>
          <cell r="C452" t="str">
            <v>石家庄市利来装饰有限公司</v>
          </cell>
          <cell r="D452">
            <v>14.9999</v>
          </cell>
          <cell r="E452">
            <v>252</v>
          </cell>
          <cell r="F452">
            <v>1</v>
          </cell>
          <cell r="G452">
            <v>1</v>
          </cell>
        </row>
        <row r="453">
          <cell r="A453" t="str">
            <v>石家庄市海马歌舞厅</v>
          </cell>
          <cell r="B453" t="str">
            <v>保证</v>
          </cell>
          <cell r="C453" t="str">
            <v>石家庄市百益实业有限公司</v>
          </cell>
          <cell r="D453">
            <v>44.9999</v>
          </cell>
          <cell r="E453">
            <v>616827.5</v>
          </cell>
          <cell r="F453">
            <v>1</v>
          </cell>
          <cell r="G453">
            <v>1</v>
          </cell>
        </row>
        <row r="454">
          <cell r="A454" t="str">
            <v>石家庄市海润经贸公司</v>
          </cell>
          <cell r="B454" t="str">
            <v>保证</v>
          </cell>
          <cell r="C454" t="str">
            <v>全国电子产品定货展销中心综合经营部</v>
          </cell>
          <cell r="D454">
            <v>30</v>
          </cell>
          <cell r="E454">
            <v>0</v>
          </cell>
          <cell r="F454">
            <v>0</v>
          </cell>
          <cell r="G454">
            <v>1</v>
          </cell>
        </row>
        <row r="455">
          <cell r="A455" t="str">
            <v>石家庄市海润经贸公司</v>
          </cell>
        </row>
        <row r="455">
          <cell r="D455">
            <v>70</v>
          </cell>
          <cell r="E455">
            <v>647400</v>
          </cell>
          <cell r="F455">
            <v>0</v>
          </cell>
          <cell r="G455">
            <v>1</v>
          </cell>
        </row>
        <row r="456">
          <cell r="A456" t="str">
            <v>石家庄市海源经贸公司</v>
          </cell>
          <cell r="B456" t="str">
            <v>保证</v>
          </cell>
        </row>
        <row r="456">
          <cell r="D456">
            <v>40</v>
          </cell>
          <cell r="E456">
            <v>434455.8</v>
          </cell>
          <cell r="F456">
            <v>0</v>
          </cell>
          <cell r="G456">
            <v>1</v>
          </cell>
        </row>
        <row r="457">
          <cell r="A457" t="str">
            <v>石家庄市汉邦经济技术开发总公司</v>
          </cell>
          <cell r="B457" t="str">
            <v>质押</v>
          </cell>
          <cell r="C457" t="str">
            <v>转帐支票15万元</v>
          </cell>
          <cell r="D457">
            <v>15</v>
          </cell>
          <cell r="E457">
            <v>1021447.5</v>
          </cell>
          <cell r="F457">
            <v>0</v>
          </cell>
          <cell r="G457">
            <v>1</v>
          </cell>
        </row>
        <row r="458">
          <cell r="A458" t="str">
            <v>石家庄市汉邦经济技术开发总公司</v>
          </cell>
          <cell r="B458" t="str">
            <v>保证</v>
          </cell>
          <cell r="C458" t="str">
            <v>河北省暖通工程技术公司</v>
          </cell>
          <cell r="D458">
            <v>20</v>
          </cell>
          <cell r="E458">
            <v>71527.2</v>
          </cell>
          <cell r="F458">
            <v>0</v>
          </cell>
          <cell r="G458">
            <v>1</v>
          </cell>
        </row>
        <row r="459">
          <cell r="A459" t="str">
            <v>石家庄市汉邦经济技术开发总公司</v>
          </cell>
          <cell r="B459" t="str">
            <v>保证</v>
          </cell>
          <cell r="C459" t="str">
            <v>河北省宏远经济开发公司</v>
          </cell>
          <cell r="D459">
            <v>55</v>
          </cell>
          <cell r="E459">
            <v>634358.1</v>
          </cell>
          <cell r="F459">
            <v>0</v>
          </cell>
          <cell r="G459">
            <v>1</v>
          </cell>
        </row>
        <row r="460">
          <cell r="A460" t="str">
            <v>石家庄市汉邦经济技术开发总公司</v>
          </cell>
          <cell r="B460" t="str">
            <v>保证</v>
          </cell>
          <cell r="C460" t="str">
            <v>石家庄市长安鑫杰公司</v>
          </cell>
          <cell r="D460">
            <v>60</v>
          </cell>
          <cell r="E460">
            <v>252765.9</v>
          </cell>
          <cell r="F460">
            <v>0</v>
          </cell>
          <cell r="G460">
            <v>1</v>
          </cell>
        </row>
        <row r="461">
          <cell r="A461" t="str">
            <v>石家庄市汉邦经济技术开发总公司</v>
          </cell>
          <cell r="B461" t="str">
            <v>保证</v>
          </cell>
          <cell r="C461" t="str">
            <v>石家庄市博达贸易有限公司</v>
          </cell>
          <cell r="D461">
            <v>90</v>
          </cell>
          <cell r="E461">
            <v>450198</v>
          </cell>
          <cell r="F461">
            <v>0</v>
          </cell>
          <cell r="G461">
            <v>1</v>
          </cell>
        </row>
        <row r="462">
          <cell r="A462" t="str">
            <v>石家庄市汉邦经济技术开发总公司</v>
          </cell>
          <cell r="B462" t="str">
            <v>保证</v>
          </cell>
          <cell r="C462" t="str">
            <v>石家庄市长安黄金珠宝销售中心</v>
          </cell>
          <cell r="D462">
            <v>130</v>
          </cell>
          <cell r="E462">
            <v>655894</v>
          </cell>
          <cell r="F462">
            <v>0</v>
          </cell>
          <cell r="G462">
            <v>1</v>
          </cell>
        </row>
        <row r="463">
          <cell r="A463" t="str">
            <v>石家庄市毫微工贸有限公司</v>
          </cell>
          <cell r="B463" t="str">
            <v>保证</v>
          </cell>
          <cell r="C463" t="str">
            <v>石家庄水泥厂</v>
          </cell>
          <cell r="D463">
            <v>78.523</v>
          </cell>
          <cell r="E463">
            <v>260311.65</v>
          </cell>
          <cell r="F463">
            <v>1</v>
          </cell>
          <cell r="G463">
            <v>1</v>
          </cell>
        </row>
        <row r="464">
          <cell r="A464" t="str">
            <v>石家庄市黑宝日用化工厂</v>
          </cell>
          <cell r="B464" t="str">
            <v>保证</v>
          </cell>
          <cell r="C464" t="str">
            <v>石家庄市长安起重运输公司</v>
          </cell>
          <cell r="D464">
            <v>32.77</v>
          </cell>
          <cell r="E464">
            <v>309294.64</v>
          </cell>
          <cell r="F464">
            <v>1</v>
          </cell>
          <cell r="G464">
            <v>1</v>
          </cell>
        </row>
        <row r="465">
          <cell r="A465" t="str">
            <v>石家庄市恒达汽车出租公司</v>
          </cell>
          <cell r="B465" t="str">
            <v>保证</v>
          </cell>
          <cell r="C465" t="str">
            <v>石家庄市汽车销售公司</v>
          </cell>
          <cell r="D465">
            <v>38</v>
          </cell>
          <cell r="E465">
            <v>404145.8</v>
          </cell>
          <cell r="F465">
            <v>0</v>
          </cell>
          <cell r="G465">
            <v>1</v>
          </cell>
          <cell r="H465">
            <v>485</v>
          </cell>
        </row>
        <row r="466">
          <cell r="A466" t="str">
            <v>石家庄市恒达汽车出租公司</v>
          </cell>
          <cell r="B466" t="str">
            <v>保证</v>
          </cell>
          <cell r="C466" t="str">
            <v>中国燕兴北京公司河北分公司</v>
          </cell>
          <cell r="D466">
            <v>50</v>
          </cell>
          <cell r="E466">
            <v>409040</v>
          </cell>
          <cell r="F466">
            <v>0</v>
          </cell>
          <cell r="G466">
            <v>0</v>
          </cell>
          <cell r="H466">
            <v>1236</v>
          </cell>
        </row>
        <row r="467">
          <cell r="A467" t="str">
            <v>石家庄市宏宝贸易有限公司</v>
          </cell>
          <cell r="B467" t="str">
            <v>房产抵押</v>
          </cell>
          <cell r="C467" t="str">
            <v>石家庄市红光电讯器材厂的长安区谈固西街105号房产</v>
          </cell>
          <cell r="D467">
            <v>45</v>
          </cell>
          <cell r="E467">
            <v>304531.2</v>
          </cell>
          <cell r="F467">
            <v>1</v>
          </cell>
          <cell r="G467">
            <v>1</v>
          </cell>
        </row>
        <row r="468">
          <cell r="A468" t="str">
            <v>石家庄市宏光异型灯厂</v>
          </cell>
          <cell r="B468" t="str">
            <v>保证</v>
          </cell>
          <cell r="C468" t="str">
            <v>石家庄市桥东胜利木器加工部</v>
          </cell>
          <cell r="D468">
            <v>3</v>
          </cell>
          <cell r="E468">
            <v>15006.6</v>
          </cell>
          <cell r="F468">
            <v>0</v>
          </cell>
          <cell r="G468">
            <v>1</v>
          </cell>
        </row>
        <row r="469">
          <cell r="A469" t="str">
            <v>石家庄市宏光异型灯厂</v>
          </cell>
          <cell r="B469" t="str">
            <v>保证</v>
          </cell>
          <cell r="C469" t="str">
            <v>石家庄市桥东胜利木器加工部</v>
          </cell>
          <cell r="D469">
            <v>5</v>
          </cell>
          <cell r="E469">
            <v>65396.52</v>
          </cell>
          <cell r="F469">
            <v>0</v>
          </cell>
          <cell r="G469">
            <v>1</v>
          </cell>
        </row>
        <row r="470">
          <cell r="A470" t="str">
            <v>石家庄市宏业公司</v>
          </cell>
          <cell r="B470" t="str">
            <v>保证</v>
          </cell>
          <cell r="C470" t="str">
            <v>石家庄市长安区商业局</v>
          </cell>
          <cell r="D470">
            <v>1.2</v>
          </cell>
          <cell r="E470">
            <v>161036.26</v>
          </cell>
          <cell r="F470">
            <v>1</v>
          </cell>
          <cell r="G470">
            <v>1</v>
          </cell>
        </row>
        <row r="471">
          <cell r="A471" t="str">
            <v>石家庄市宏业公司</v>
          </cell>
          <cell r="B471" t="str">
            <v>保证</v>
          </cell>
          <cell r="C471" t="str">
            <v>石家庄市长安区商业局</v>
          </cell>
          <cell r="D471">
            <v>1.8</v>
          </cell>
        </row>
        <row r="471">
          <cell r="F471">
            <v>1</v>
          </cell>
          <cell r="G471">
            <v>1</v>
          </cell>
        </row>
        <row r="472">
          <cell r="A472" t="str">
            <v>石家庄市宏业公司</v>
          </cell>
          <cell r="B472" t="str">
            <v>保证</v>
          </cell>
          <cell r="C472" t="str">
            <v>石家庄市宏业嘉陵摩托特约维修站</v>
          </cell>
          <cell r="D472">
            <v>2.8</v>
          </cell>
        </row>
        <row r="472">
          <cell r="F472">
            <v>1</v>
          </cell>
          <cell r="G472">
            <v>1</v>
          </cell>
        </row>
        <row r="473">
          <cell r="A473" t="str">
            <v>石家庄市宏业公司</v>
          </cell>
          <cell r="B473" t="str">
            <v>保证</v>
          </cell>
          <cell r="C473" t="str">
            <v>石家庄市长安区商业局</v>
          </cell>
          <cell r="D473">
            <v>10</v>
          </cell>
        </row>
        <row r="473">
          <cell r="F473">
            <v>1</v>
          </cell>
          <cell r="G473">
            <v>1</v>
          </cell>
        </row>
        <row r="474">
          <cell r="A474" t="str">
            <v>石家庄市宏业公司</v>
          </cell>
        </row>
        <row r="474">
          <cell r="D474">
            <v>10</v>
          </cell>
        </row>
        <row r="474">
          <cell r="F474">
            <v>1</v>
          </cell>
          <cell r="G474">
            <v>1</v>
          </cell>
        </row>
        <row r="475">
          <cell r="A475" t="str">
            <v>石家庄市宏益商贸中心</v>
          </cell>
          <cell r="B475" t="str">
            <v>保证</v>
          </cell>
          <cell r="C475" t="str">
            <v>河北省工业贸易总公司</v>
          </cell>
          <cell r="D475">
            <v>50</v>
          </cell>
          <cell r="E475">
            <v>202125</v>
          </cell>
          <cell r="F475">
            <v>1</v>
          </cell>
          <cell r="G475">
            <v>1</v>
          </cell>
        </row>
        <row r="476">
          <cell r="A476" t="str">
            <v>石家庄市虹光机械厂</v>
          </cell>
          <cell r="B476" t="str">
            <v>保证</v>
          </cell>
          <cell r="C476" t="str">
            <v>石家庄市建筑材料三厂</v>
          </cell>
          <cell r="D476">
            <v>13</v>
          </cell>
        </row>
        <row r="476">
          <cell r="F476">
            <v>1</v>
          </cell>
          <cell r="G476">
            <v>1</v>
          </cell>
        </row>
        <row r="477">
          <cell r="A477" t="str">
            <v>石家庄市虹光水泥厂</v>
          </cell>
          <cell r="B477" t="str">
            <v>保证</v>
          </cell>
          <cell r="C477" t="str">
            <v>石家庄市振华化工有限公司</v>
          </cell>
          <cell r="D477">
            <v>22</v>
          </cell>
          <cell r="E477">
            <v>527708.18</v>
          </cell>
          <cell r="F477">
            <v>1</v>
          </cell>
          <cell r="G477">
            <v>1</v>
          </cell>
        </row>
        <row r="478">
          <cell r="A478" t="str">
            <v>石家庄市鸿博商贸有限公司</v>
          </cell>
          <cell r="B478" t="str">
            <v>保证</v>
          </cell>
          <cell r="C478" t="str">
            <v>石家庄市肠衣厂</v>
          </cell>
          <cell r="D478">
            <v>41.45</v>
          </cell>
          <cell r="E478">
            <v>378267.21</v>
          </cell>
          <cell r="F478">
            <v>1</v>
          </cell>
          <cell r="G478">
            <v>1</v>
          </cell>
        </row>
        <row r="479">
          <cell r="A479" t="str">
            <v>石家庄市鸿博商贸有限责任公司</v>
          </cell>
          <cell r="B479" t="str">
            <v>保证</v>
          </cell>
          <cell r="C479" t="str">
            <v>石家庄市肠衣厂</v>
          </cell>
          <cell r="D479">
            <v>25</v>
          </cell>
          <cell r="E479">
            <v>76681.88</v>
          </cell>
          <cell r="F479">
            <v>0</v>
          </cell>
          <cell r="G479">
            <v>1</v>
          </cell>
        </row>
        <row r="480">
          <cell r="A480" t="str">
            <v>石家庄市鸿海贸易有限公司</v>
          </cell>
          <cell r="B480" t="str">
            <v>保证</v>
          </cell>
          <cell r="C480" t="str">
            <v>河北辉鹏实业有限公司</v>
          </cell>
          <cell r="D480">
            <v>90</v>
          </cell>
          <cell r="E480">
            <v>573182.63</v>
          </cell>
          <cell r="F480">
            <v>1</v>
          </cell>
          <cell r="G480">
            <v>1</v>
          </cell>
        </row>
        <row r="481">
          <cell r="A481" t="str">
            <v>石家庄市鸿海贸易有限公司</v>
          </cell>
          <cell r="B481" t="str">
            <v>保证</v>
          </cell>
          <cell r="C481" t="str">
            <v>石家庄市医药公司钢东医药经营部</v>
          </cell>
          <cell r="D481">
            <v>100</v>
          </cell>
          <cell r="E481">
            <v>88422</v>
          </cell>
          <cell r="F481">
            <v>0</v>
          </cell>
          <cell r="G481">
            <v>1</v>
          </cell>
        </row>
        <row r="482">
          <cell r="A482" t="str">
            <v>石家庄市鸿海贸易有限公司</v>
          </cell>
          <cell r="B482" t="str">
            <v>保证</v>
          </cell>
          <cell r="C482" t="str">
            <v>河北省房地产开发总公司</v>
          </cell>
          <cell r="D482">
            <v>300</v>
          </cell>
          <cell r="E482">
            <v>2140470</v>
          </cell>
          <cell r="F482">
            <v>0</v>
          </cell>
          <cell r="G482">
            <v>1</v>
          </cell>
        </row>
        <row r="483">
          <cell r="A483" t="str">
            <v>石家庄市鸿展经贸公司</v>
          </cell>
          <cell r="B483" t="str">
            <v>保证</v>
          </cell>
          <cell r="C483" t="str">
            <v>河北省环球高新技术开发公司</v>
          </cell>
          <cell r="D483">
            <v>12.4</v>
          </cell>
          <cell r="E483">
            <v>5845582.97</v>
          </cell>
          <cell r="F483">
            <v>1</v>
          </cell>
          <cell r="G483">
            <v>1</v>
          </cell>
        </row>
        <row r="484">
          <cell r="A484" t="str">
            <v>石家庄市鸿展经贸公司</v>
          </cell>
        </row>
        <row r="484">
          <cell r="D484">
            <v>20</v>
          </cell>
          <cell r="E484">
            <v>0</v>
          </cell>
          <cell r="F484">
            <v>1</v>
          </cell>
          <cell r="G484">
            <v>1</v>
          </cell>
        </row>
        <row r="485">
          <cell r="A485" t="str">
            <v>石家庄市鸿展经贸公司</v>
          </cell>
        </row>
        <row r="485">
          <cell r="D485">
            <v>350</v>
          </cell>
          <cell r="E485">
            <v>0</v>
          </cell>
          <cell r="F485">
            <v>0</v>
          </cell>
          <cell r="G485">
            <v>1</v>
          </cell>
        </row>
        <row r="486">
          <cell r="A486" t="str">
            <v>石家庄市滹沱河建材有限公司</v>
          </cell>
          <cell r="B486" t="str">
            <v>保证</v>
          </cell>
          <cell r="C486" t="str">
            <v>石家庄市第二建筑工程公司</v>
          </cell>
          <cell r="D486">
            <v>26.9</v>
          </cell>
          <cell r="E486">
            <v>375351.12</v>
          </cell>
          <cell r="F486">
            <v>0</v>
          </cell>
          <cell r="G486">
            <v>1</v>
          </cell>
        </row>
        <row r="487">
          <cell r="A487" t="str">
            <v>石家庄市滹沱河建材有限公司</v>
          </cell>
          <cell r="B487" t="str">
            <v>保证</v>
          </cell>
          <cell r="C487" t="str">
            <v>石家庄市新华区糖酒公司</v>
          </cell>
          <cell r="D487">
            <v>49.9999</v>
          </cell>
          <cell r="E487">
            <v>479728.89</v>
          </cell>
          <cell r="F487">
            <v>1</v>
          </cell>
          <cell r="G487">
            <v>1</v>
          </cell>
        </row>
        <row r="488">
          <cell r="A488" t="str">
            <v>石家庄市华北机电设备销售中心</v>
          </cell>
          <cell r="B488" t="str">
            <v>保证</v>
          </cell>
          <cell r="C488" t="str">
            <v>石家庄市物流化轻建材销售中心</v>
          </cell>
          <cell r="D488">
            <v>450</v>
          </cell>
          <cell r="E488">
            <v>2668226.34</v>
          </cell>
          <cell r="F488">
            <v>1</v>
          </cell>
          <cell r="G488">
            <v>1</v>
          </cell>
        </row>
        <row r="489">
          <cell r="A489" t="str">
            <v>石家庄市华北进口汽车大修厂</v>
          </cell>
          <cell r="B489" t="str">
            <v>质押</v>
          </cell>
          <cell r="C489" t="str">
            <v>存单质押</v>
          </cell>
          <cell r="D489">
            <v>2.03</v>
          </cell>
          <cell r="E489">
            <v>24946.34</v>
          </cell>
          <cell r="F489">
            <v>0</v>
          </cell>
          <cell r="G489">
            <v>0</v>
          </cell>
        </row>
        <row r="490">
          <cell r="A490" t="str">
            <v>石家庄市华北进口汽车大修厂</v>
          </cell>
          <cell r="B490" t="str">
            <v>保证</v>
          </cell>
          <cell r="C490" t="str">
            <v>石家庄市汉邦经济技术开发总公司</v>
          </cell>
          <cell r="D490">
            <v>15</v>
          </cell>
          <cell r="E490">
            <v>189523.39</v>
          </cell>
          <cell r="F490">
            <v>1</v>
          </cell>
          <cell r="G490">
            <v>1</v>
          </cell>
        </row>
        <row r="491">
          <cell r="A491" t="str">
            <v>石家庄市华北食品公司</v>
          </cell>
          <cell r="B491" t="str">
            <v>保证</v>
          </cell>
          <cell r="C491" t="str">
            <v>石家庄市华北企业集团公司</v>
          </cell>
          <cell r="D491">
            <v>45</v>
          </cell>
          <cell r="E491">
            <v>474187.36</v>
          </cell>
          <cell r="F491">
            <v>0</v>
          </cell>
          <cell r="G491">
            <v>1</v>
          </cell>
        </row>
        <row r="492">
          <cell r="A492" t="str">
            <v>石家庄市华北食品有限公司</v>
          </cell>
          <cell r="B492" t="str">
            <v>保证</v>
          </cell>
          <cell r="C492" t="str">
            <v>石家庄市华北实业公司</v>
          </cell>
          <cell r="D492">
            <v>11.5</v>
          </cell>
          <cell r="E492">
            <v>943984.65</v>
          </cell>
          <cell r="F492">
            <v>1</v>
          </cell>
          <cell r="G492">
            <v>1</v>
          </cell>
        </row>
        <row r="493">
          <cell r="A493" t="str">
            <v>石家庄市华北食品有限公司</v>
          </cell>
          <cell r="B493" t="str">
            <v>保证</v>
          </cell>
          <cell r="C493" t="str">
            <v>石家庄市华北企业集团公司</v>
          </cell>
          <cell r="D493">
            <v>45</v>
          </cell>
        </row>
        <row r="493">
          <cell r="F493">
            <v>1</v>
          </cell>
          <cell r="G493">
            <v>1</v>
          </cell>
        </row>
        <row r="494">
          <cell r="A494" t="str">
            <v>石家庄市华北食品有限公司</v>
          </cell>
          <cell r="B494" t="str">
            <v>保证</v>
          </cell>
          <cell r="C494" t="str">
            <v>石家庄市机场路商场</v>
          </cell>
          <cell r="D494">
            <v>49</v>
          </cell>
        </row>
        <row r="494">
          <cell r="F494">
            <v>1</v>
          </cell>
          <cell r="G494">
            <v>1</v>
          </cell>
        </row>
        <row r="495">
          <cell r="A495" t="str">
            <v>石家庄市华都大厦名士达夜总会</v>
          </cell>
          <cell r="B495" t="str">
            <v>保证</v>
          </cell>
          <cell r="C495" t="str">
            <v>河北北方经济贸易中心</v>
          </cell>
          <cell r="D495">
            <v>40</v>
          </cell>
          <cell r="E495">
            <v>206081.37</v>
          </cell>
          <cell r="F495">
            <v>0</v>
          </cell>
          <cell r="G495">
            <v>1</v>
          </cell>
        </row>
        <row r="496">
          <cell r="A496" t="str">
            <v>石家庄市华都大厦名士达夜总会</v>
          </cell>
          <cell r="B496" t="str">
            <v>保证</v>
          </cell>
          <cell r="C496" t="str">
            <v>河北石家庄电路板总厂</v>
          </cell>
          <cell r="D496">
            <v>45</v>
          </cell>
          <cell r="E496">
            <v>824094.04</v>
          </cell>
          <cell r="F496">
            <v>1</v>
          </cell>
          <cell r="G496">
            <v>1</v>
          </cell>
        </row>
        <row r="497">
          <cell r="A497" t="str">
            <v>石家庄市华都大厦名士达夜总会</v>
          </cell>
          <cell r="B497" t="str">
            <v>保证</v>
          </cell>
          <cell r="C497" t="str">
            <v>河北北方经济贸易中心</v>
          </cell>
          <cell r="D497">
            <v>46</v>
          </cell>
          <cell r="E497">
            <v>305221.28</v>
          </cell>
          <cell r="F497">
            <v>1</v>
          </cell>
          <cell r="G497">
            <v>1</v>
          </cell>
        </row>
        <row r="498">
          <cell r="A498" t="str">
            <v>石家庄市环兴贸易公司</v>
          </cell>
          <cell r="B498" t="str">
            <v>保证</v>
          </cell>
          <cell r="C498" t="str">
            <v>石家庄市兴华包装注塑厂</v>
          </cell>
          <cell r="D498">
            <v>200</v>
          </cell>
          <cell r="E498">
            <v>2709500</v>
          </cell>
          <cell r="F498">
            <v>1</v>
          </cell>
          <cell r="G498">
            <v>1</v>
          </cell>
        </row>
        <row r="499">
          <cell r="A499" t="str">
            <v>石家庄市环宇宾馆滦阳大酒店</v>
          </cell>
          <cell r="B499" t="str">
            <v>保证</v>
          </cell>
          <cell r="C499" t="str">
            <v>中油管道栾城加油站</v>
          </cell>
          <cell r="D499">
            <v>14.8</v>
          </cell>
          <cell r="E499">
            <v>119034.81</v>
          </cell>
          <cell r="F499">
            <v>0</v>
          </cell>
          <cell r="G499">
            <v>1</v>
          </cell>
        </row>
        <row r="500">
          <cell r="A500" t="str">
            <v>石家庄市环宇三和丝印有限公司</v>
          </cell>
          <cell r="B500" t="str">
            <v>保证</v>
          </cell>
          <cell r="C500" t="str">
            <v>石家庄电路板厂</v>
          </cell>
          <cell r="D500">
            <v>21.4</v>
          </cell>
          <cell r="E500">
            <v>359.52</v>
          </cell>
          <cell r="F500">
            <v>1</v>
          </cell>
          <cell r="G500">
            <v>1</v>
          </cell>
        </row>
        <row r="501">
          <cell r="A501" t="str">
            <v>石家庄市环宇三和丝印有限公司</v>
          </cell>
        </row>
        <row r="501">
          <cell r="D501">
            <v>30</v>
          </cell>
          <cell r="E501">
            <v>507526.14</v>
          </cell>
          <cell r="F501">
            <v>1</v>
          </cell>
          <cell r="G501">
            <v>0</v>
          </cell>
        </row>
        <row r="502">
          <cell r="A502" t="str">
            <v>石家庄市皇阜食品厂</v>
          </cell>
          <cell r="B502" t="str">
            <v>保证</v>
          </cell>
          <cell r="C502" t="str">
            <v>石家庄市水源阀门厂</v>
          </cell>
          <cell r="D502">
            <v>20</v>
          </cell>
          <cell r="E502">
            <v>170238</v>
          </cell>
          <cell r="F502">
            <v>1</v>
          </cell>
          <cell r="G502">
            <v>1</v>
          </cell>
        </row>
        <row r="503">
          <cell r="A503" t="str">
            <v>石家庄市皇冠箱包有限公司</v>
          </cell>
        </row>
        <row r="503">
          <cell r="D503">
            <v>200</v>
          </cell>
          <cell r="E503">
            <v>0</v>
          </cell>
          <cell r="F503">
            <v>1</v>
          </cell>
          <cell r="G503">
            <v>1</v>
          </cell>
        </row>
        <row r="504">
          <cell r="A504" t="str">
            <v>石家庄市皇冠箱包有限公司</v>
          </cell>
          <cell r="B504" t="str">
            <v>保证</v>
          </cell>
          <cell r="C504" t="str">
            <v>河北省标牌厂</v>
          </cell>
          <cell r="D504">
            <v>235</v>
          </cell>
          <cell r="E504">
            <v>1254158.97</v>
          </cell>
          <cell r="F504">
            <v>1</v>
          </cell>
          <cell r="G504">
            <v>1</v>
          </cell>
        </row>
        <row r="505">
          <cell r="A505" t="str">
            <v>石家庄市皇冠箱包有限公司</v>
          </cell>
          <cell r="B505" t="str">
            <v>保证</v>
          </cell>
          <cell r="C505" t="str">
            <v>河北龙海冶金有限公司</v>
          </cell>
          <cell r="D505">
            <v>300</v>
          </cell>
          <cell r="E505">
            <v>2927483.08</v>
          </cell>
          <cell r="F505">
            <v>1</v>
          </cell>
          <cell r="G505">
            <v>1</v>
          </cell>
        </row>
        <row r="506">
          <cell r="A506" t="str">
            <v>石家庄市煌门工艺装饰材料制品厂</v>
          </cell>
          <cell r="B506" t="str">
            <v>保证</v>
          </cell>
          <cell r="C506" t="str">
            <v>河北省旅游用品服务公司</v>
          </cell>
          <cell r="D506">
            <v>40</v>
          </cell>
          <cell r="E506">
            <v>252487.8</v>
          </cell>
          <cell r="F506">
            <v>0</v>
          </cell>
          <cell r="G506">
            <v>1</v>
          </cell>
        </row>
        <row r="507">
          <cell r="A507" t="str">
            <v>石家庄市煌门工艺装饰材料制品厂煌门饭店</v>
          </cell>
          <cell r="B507" t="str">
            <v>保证</v>
          </cell>
          <cell r="C507" t="str">
            <v>河北省通用电缆厂</v>
          </cell>
          <cell r="D507">
            <v>30</v>
          </cell>
          <cell r="E507">
            <v>261267</v>
          </cell>
          <cell r="F507">
            <v>1</v>
          </cell>
          <cell r="G507">
            <v>1</v>
          </cell>
        </row>
        <row r="508">
          <cell r="A508" t="str">
            <v>石家庄市煌门工艺装饰设计工程公司</v>
          </cell>
          <cell r="B508" t="str">
            <v>保证</v>
          </cell>
          <cell r="C508" t="str">
            <v>石家庄市万方商厦</v>
          </cell>
          <cell r="D508">
            <v>48</v>
          </cell>
          <cell r="E508">
            <v>515386.29</v>
          </cell>
          <cell r="F508">
            <v>1</v>
          </cell>
          <cell r="G508">
            <v>1</v>
          </cell>
        </row>
        <row r="509">
          <cell r="A509" t="str">
            <v>石家庄市汇利鹏经贸公司</v>
          </cell>
          <cell r="B509" t="str">
            <v>房产抵押</v>
          </cell>
          <cell r="C509" t="str">
            <v>房屋</v>
          </cell>
          <cell r="D509">
            <v>14.7</v>
          </cell>
          <cell r="E509">
            <v>117032.01</v>
          </cell>
          <cell r="F509">
            <v>1</v>
          </cell>
          <cell r="G509">
            <v>1</v>
          </cell>
        </row>
        <row r="510">
          <cell r="A510" t="str">
            <v>石家庄市汇融经销公司</v>
          </cell>
          <cell r="B510" t="str">
            <v>保证</v>
          </cell>
          <cell r="C510" t="str">
            <v>石家庄市第一塑料厂</v>
          </cell>
          <cell r="D510">
            <v>0</v>
          </cell>
        </row>
        <row r="510">
          <cell r="F510">
            <v>0</v>
          </cell>
          <cell r="G510">
            <v>0</v>
          </cell>
        </row>
        <row r="511">
          <cell r="A511" t="str">
            <v>石家庄市汇元实业公司装饰分公司</v>
          </cell>
          <cell r="B511" t="str">
            <v>保证</v>
          </cell>
          <cell r="C511" t="str">
            <v>石家庄市电力电缆厂</v>
          </cell>
          <cell r="D511">
            <v>1</v>
          </cell>
          <cell r="E511">
            <v>11416.8</v>
          </cell>
          <cell r="F511">
            <v>1</v>
          </cell>
          <cell r="G511">
            <v>1</v>
          </cell>
        </row>
        <row r="512">
          <cell r="A512" t="str">
            <v>石家庄市会友印刷物资商社</v>
          </cell>
          <cell r="B512" t="str">
            <v>保证</v>
          </cell>
          <cell r="C512" t="str">
            <v>河北豪华装饰工程有限公司</v>
          </cell>
          <cell r="D512">
            <v>23</v>
          </cell>
          <cell r="E512">
            <v>137137.5</v>
          </cell>
          <cell r="F512">
            <v>0</v>
          </cell>
          <cell r="G512">
            <v>1</v>
          </cell>
        </row>
        <row r="513">
          <cell r="A513" t="str">
            <v>石家庄市获鹿东方化工厂</v>
          </cell>
          <cell r="B513" t="str">
            <v>保证</v>
          </cell>
          <cell r="C513" t="str">
            <v>获鹿县大河乡徐家庄村村民委员会</v>
          </cell>
          <cell r="D513">
            <v>1.3</v>
          </cell>
          <cell r="E513">
            <v>23810.92</v>
          </cell>
          <cell r="F513">
            <v>1</v>
          </cell>
          <cell r="G513">
            <v>1</v>
          </cell>
        </row>
        <row r="514">
          <cell r="A514" t="str">
            <v>石家庄市获鹿龙泉饮料厂</v>
          </cell>
          <cell r="B514" t="str">
            <v>保证</v>
          </cell>
          <cell r="C514" t="str">
            <v>石家庄市三强炼油化工有限公司</v>
          </cell>
          <cell r="D514">
            <v>6</v>
          </cell>
          <cell r="E514">
            <v>30013.2</v>
          </cell>
          <cell r="F514">
            <v>0</v>
          </cell>
          <cell r="G514">
            <v>1</v>
          </cell>
        </row>
        <row r="515">
          <cell r="A515" t="str">
            <v>石家庄市获鹿物资商贸公司</v>
          </cell>
          <cell r="B515" t="str">
            <v>保证</v>
          </cell>
          <cell r="C515" t="str">
            <v>石家庄市物资贸易公司</v>
          </cell>
          <cell r="D515">
            <v>88.863</v>
          </cell>
          <cell r="E515">
            <v>1390957.01</v>
          </cell>
          <cell r="F515">
            <v>1</v>
          </cell>
          <cell r="G515">
            <v>1</v>
          </cell>
        </row>
        <row r="516">
          <cell r="A516" t="str">
            <v>石家庄市获鹿县红星综合服务站</v>
          </cell>
          <cell r="B516" t="str">
            <v>保证</v>
          </cell>
          <cell r="C516" t="str">
            <v>中国人民解放军51004部队</v>
          </cell>
          <cell r="D516">
            <v>15</v>
          </cell>
          <cell r="E516">
            <v>248077.24</v>
          </cell>
          <cell r="F516">
            <v>1</v>
          </cell>
          <cell r="G516">
            <v>1</v>
          </cell>
        </row>
        <row r="517">
          <cell r="A517" t="str">
            <v>石家庄市获鹿县寺家庄沙发厂</v>
          </cell>
          <cell r="B517" t="str">
            <v>保证</v>
          </cell>
          <cell r="C517" t="str">
            <v>河北省广告公司劳动服务公司</v>
          </cell>
          <cell r="D517">
            <v>1.85</v>
          </cell>
          <cell r="E517">
            <v>10200.33</v>
          </cell>
          <cell r="F517">
            <v>0</v>
          </cell>
          <cell r="G517">
            <v>1</v>
          </cell>
        </row>
        <row r="518">
          <cell r="A518" t="str">
            <v>石家庄市获鹿县兴荣实业公司</v>
          </cell>
          <cell r="B518" t="str">
            <v>保证</v>
          </cell>
          <cell r="C518" t="str">
            <v>获鹿县寺家庄镇油棉加工厂</v>
          </cell>
          <cell r="D518">
            <v>50</v>
          </cell>
          <cell r="E518">
            <v>777366.05</v>
          </cell>
          <cell r="F518">
            <v>1</v>
          </cell>
          <cell r="G518">
            <v>1</v>
          </cell>
        </row>
        <row r="519">
          <cell r="A519" t="str">
            <v>石家庄市机场路商场</v>
          </cell>
          <cell r="B519" t="str">
            <v>保证</v>
          </cell>
          <cell r="C519" t="str">
            <v>石家庄市华北企业集团公司</v>
          </cell>
          <cell r="D519">
            <v>100</v>
          </cell>
          <cell r="E519">
            <v>470239.5</v>
          </cell>
          <cell r="F519">
            <v>1</v>
          </cell>
          <cell r="G519">
            <v>1</v>
          </cell>
        </row>
        <row r="520">
          <cell r="A520" t="str">
            <v>石家庄市机电设备总公司第二销售公司</v>
          </cell>
          <cell r="B520" t="str">
            <v>保证</v>
          </cell>
          <cell r="C520" t="str">
            <v>石家庄市机电设备总公司</v>
          </cell>
          <cell r="D520">
            <v>39</v>
          </cell>
          <cell r="E520">
            <v>180423.08</v>
          </cell>
          <cell r="F520">
            <v>1</v>
          </cell>
          <cell r="G520">
            <v>1</v>
          </cell>
        </row>
        <row r="521">
          <cell r="A521" t="str">
            <v>石家庄市机电设备总公司第六销售公司</v>
          </cell>
          <cell r="B521" t="str">
            <v>保证</v>
          </cell>
          <cell r="C521" t="str">
            <v>石家庄市机电设备总公司</v>
          </cell>
          <cell r="D521">
            <v>37</v>
          </cell>
          <cell r="E521">
            <v>475486.79</v>
          </cell>
          <cell r="F521">
            <v>0</v>
          </cell>
          <cell r="G521">
            <v>1</v>
          </cell>
        </row>
        <row r="522">
          <cell r="A522" t="str">
            <v>石家庄市机械工业物资公司</v>
          </cell>
          <cell r="B522" t="str">
            <v>保证</v>
          </cell>
          <cell r="C522" t="str">
            <v>河北省机械工业供销总公司</v>
          </cell>
          <cell r="D522">
            <v>29</v>
          </cell>
          <cell r="E522">
            <v>4010808.04</v>
          </cell>
          <cell r="F522">
            <v>1</v>
          </cell>
          <cell r="G522">
            <v>1</v>
          </cell>
        </row>
        <row r="523">
          <cell r="A523" t="str">
            <v>石家庄市机械工业物资公司</v>
          </cell>
          <cell r="B523" t="str">
            <v>保证</v>
          </cell>
          <cell r="C523" t="str">
            <v>河北省机械工业供销总公司</v>
          </cell>
          <cell r="D523">
            <v>29</v>
          </cell>
          <cell r="E523">
            <v>487.2</v>
          </cell>
          <cell r="F523">
            <v>1</v>
          </cell>
          <cell r="G523">
            <v>1</v>
          </cell>
        </row>
        <row r="524">
          <cell r="A524" t="str">
            <v>石家庄市机械工业物资公司</v>
          </cell>
          <cell r="B524" t="str">
            <v>保证</v>
          </cell>
          <cell r="C524" t="str">
            <v>河北省机械工业供销总公司</v>
          </cell>
          <cell r="D524">
            <v>29</v>
          </cell>
          <cell r="E524">
            <v>487.2</v>
          </cell>
          <cell r="F524">
            <v>1</v>
          </cell>
          <cell r="G524">
            <v>1</v>
          </cell>
        </row>
        <row r="525">
          <cell r="A525" t="str">
            <v>石家庄市机械工业物资公司</v>
          </cell>
          <cell r="B525" t="str">
            <v>保证</v>
          </cell>
          <cell r="C525" t="str">
            <v>河北省机械工业供销总公司</v>
          </cell>
          <cell r="D525">
            <v>29</v>
          </cell>
          <cell r="E525">
            <v>487.2</v>
          </cell>
          <cell r="F525">
            <v>1</v>
          </cell>
          <cell r="G525">
            <v>1</v>
          </cell>
        </row>
        <row r="526">
          <cell r="A526" t="str">
            <v>石家庄市机械工业物资公司</v>
          </cell>
          <cell r="B526" t="str">
            <v>保证</v>
          </cell>
          <cell r="C526" t="str">
            <v>河北省机械工业供销总公司</v>
          </cell>
          <cell r="D526">
            <v>29</v>
          </cell>
          <cell r="E526">
            <v>487.2</v>
          </cell>
          <cell r="F526">
            <v>1</v>
          </cell>
          <cell r="G526">
            <v>1</v>
          </cell>
        </row>
        <row r="527">
          <cell r="A527" t="str">
            <v>石家庄市机械工业物资公司</v>
          </cell>
          <cell r="B527" t="str">
            <v>保证</v>
          </cell>
          <cell r="C527" t="str">
            <v>河北省机械工业供销总公司</v>
          </cell>
          <cell r="D527">
            <v>29</v>
          </cell>
          <cell r="E527">
            <v>487.2</v>
          </cell>
          <cell r="F527">
            <v>1</v>
          </cell>
          <cell r="G527">
            <v>1</v>
          </cell>
        </row>
        <row r="528">
          <cell r="A528" t="str">
            <v>石家庄市机械工业物资公司</v>
          </cell>
          <cell r="B528" t="str">
            <v>保证</v>
          </cell>
          <cell r="C528" t="str">
            <v>河北省机械工业供销总公司</v>
          </cell>
          <cell r="D528">
            <v>29</v>
          </cell>
          <cell r="E528">
            <v>487.2</v>
          </cell>
          <cell r="F528">
            <v>1</v>
          </cell>
          <cell r="G528">
            <v>1</v>
          </cell>
        </row>
        <row r="529">
          <cell r="A529" t="str">
            <v>石家庄市机械工业物资公司</v>
          </cell>
          <cell r="B529" t="str">
            <v>保证</v>
          </cell>
          <cell r="C529" t="str">
            <v>河北省机械工业供销总公司</v>
          </cell>
          <cell r="D529">
            <v>29</v>
          </cell>
          <cell r="E529">
            <v>487.2</v>
          </cell>
          <cell r="F529">
            <v>1</v>
          </cell>
          <cell r="G529">
            <v>1</v>
          </cell>
        </row>
        <row r="530">
          <cell r="A530" t="str">
            <v>石家庄市机械工业物资公司</v>
          </cell>
          <cell r="B530" t="str">
            <v>保证</v>
          </cell>
          <cell r="C530" t="str">
            <v>河北省机械工业供销总公司</v>
          </cell>
          <cell r="D530">
            <v>29</v>
          </cell>
          <cell r="E530">
            <v>487.2</v>
          </cell>
          <cell r="F530">
            <v>1</v>
          </cell>
          <cell r="G530">
            <v>1</v>
          </cell>
        </row>
        <row r="531">
          <cell r="A531" t="str">
            <v>石家庄市机械工业物资公司</v>
          </cell>
          <cell r="B531" t="str">
            <v>保证</v>
          </cell>
          <cell r="C531" t="str">
            <v>河北省机械工业供销总公司</v>
          </cell>
          <cell r="D531">
            <v>29</v>
          </cell>
          <cell r="E531">
            <v>487.2</v>
          </cell>
          <cell r="F531">
            <v>1</v>
          </cell>
          <cell r="G531">
            <v>1</v>
          </cell>
        </row>
        <row r="532">
          <cell r="A532" t="str">
            <v>石家庄市吉威特种养殖有限公司</v>
          </cell>
          <cell r="B532" t="str">
            <v>保证</v>
          </cell>
          <cell r="C532" t="str">
            <v>石家庄市天翔摩托车总汇</v>
          </cell>
          <cell r="D532">
            <v>40</v>
          </cell>
          <cell r="E532">
            <v>380163.8</v>
          </cell>
          <cell r="F532">
            <v>0</v>
          </cell>
          <cell r="G532">
            <v>1</v>
          </cell>
        </row>
        <row r="533">
          <cell r="A533" t="str">
            <v>石家庄市技术实业商社</v>
          </cell>
          <cell r="B533" t="str">
            <v>保证</v>
          </cell>
          <cell r="C533" t="str">
            <v>石家庄市郊区轻工业物资供应站</v>
          </cell>
          <cell r="D533">
            <v>6</v>
          </cell>
          <cell r="E533">
            <v>61656.45</v>
          </cell>
          <cell r="F533">
            <v>0</v>
          </cell>
          <cell r="G533">
            <v>1</v>
          </cell>
        </row>
        <row r="534">
          <cell r="A534" t="str">
            <v>石家庄市冀德物资贸易中心</v>
          </cell>
          <cell r="B534" t="str">
            <v>保证</v>
          </cell>
          <cell r="C534" t="str">
            <v>石家庄长城发展企业公司</v>
          </cell>
          <cell r="D534">
            <v>36</v>
          </cell>
          <cell r="E534">
            <v>84829.5</v>
          </cell>
          <cell r="F534">
            <v>0</v>
          </cell>
          <cell r="G534">
            <v>1</v>
          </cell>
        </row>
        <row r="535">
          <cell r="A535" t="str">
            <v>石家庄市冀华综合批发部</v>
          </cell>
          <cell r="B535" t="str">
            <v>保证</v>
          </cell>
          <cell r="C535" t="str">
            <v>河北省石家庄地区台眷五交化经营部</v>
          </cell>
          <cell r="D535">
            <v>2</v>
          </cell>
          <cell r="E535">
            <v>25724.14</v>
          </cell>
          <cell r="F535">
            <v>0</v>
          </cell>
          <cell r="G535">
            <v>1</v>
          </cell>
        </row>
        <row r="536">
          <cell r="A536" t="str">
            <v>石家庄市郊区园林化工厂</v>
          </cell>
          <cell r="B536" t="str">
            <v>保证</v>
          </cell>
          <cell r="C536" t="str">
            <v>石家庄市新华区飞仙酒家</v>
          </cell>
          <cell r="D536">
            <v>3</v>
          </cell>
          <cell r="E536">
            <v>103171.91</v>
          </cell>
          <cell r="F536">
            <v>0</v>
          </cell>
          <cell r="G536">
            <v>1</v>
          </cell>
        </row>
        <row r="537">
          <cell r="A537" t="str">
            <v>石家庄市郊区园林化工厂</v>
          </cell>
          <cell r="B537" t="str">
            <v>保证</v>
          </cell>
          <cell r="C537" t="str">
            <v>石家庄市新华区飞仙酒家</v>
          </cell>
          <cell r="D537">
            <v>3</v>
          </cell>
          <cell r="E537">
            <v>0</v>
          </cell>
          <cell r="F537">
            <v>0</v>
          </cell>
          <cell r="G537">
            <v>1</v>
          </cell>
        </row>
        <row r="538">
          <cell r="A538" t="str">
            <v>石家庄市郊区云龙宾馆</v>
          </cell>
          <cell r="B538" t="str">
            <v>保证</v>
          </cell>
          <cell r="C538" t="str">
            <v>石家庄市新华区富华大酒店</v>
          </cell>
          <cell r="D538">
            <v>28.628</v>
          </cell>
          <cell r="E538">
            <v>338254.67</v>
          </cell>
          <cell r="F538">
            <v>1</v>
          </cell>
          <cell r="G538">
            <v>1</v>
          </cell>
        </row>
        <row r="539">
          <cell r="A539" t="str">
            <v>石家庄市郊区中山路五金商店</v>
          </cell>
          <cell r="B539" t="str">
            <v>保证</v>
          </cell>
          <cell r="C539" t="str">
            <v>石家庄市食品公司美味斋综合商店新站食品店</v>
          </cell>
          <cell r="D539">
            <v>0.3</v>
          </cell>
          <cell r="E539">
            <v>4201.05</v>
          </cell>
          <cell r="F539">
            <v>0</v>
          </cell>
          <cell r="G539">
            <v>1</v>
          </cell>
        </row>
        <row r="540">
          <cell r="A540" t="str">
            <v>石家庄市教育商贸公司</v>
          </cell>
          <cell r="B540" t="str">
            <v>保证</v>
          </cell>
          <cell r="C540" t="str">
            <v>石家庄市长安企业公司</v>
          </cell>
          <cell r="D540">
            <v>100</v>
          </cell>
          <cell r="E540">
            <v>1074366.3</v>
          </cell>
          <cell r="F540">
            <v>0</v>
          </cell>
          <cell r="G540">
            <v>1</v>
          </cell>
        </row>
        <row r="541">
          <cell r="A541" t="str">
            <v>石家庄市解东贸易公司</v>
          </cell>
          <cell r="B541" t="str">
            <v>保证</v>
          </cell>
          <cell r="C541" t="str">
            <v>石家庄市机电车辆配件展销中心</v>
          </cell>
          <cell r="D541">
            <v>8</v>
          </cell>
        </row>
        <row r="541">
          <cell r="F541">
            <v>0</v>
          </cell>
          <cell r="G541">
            <v>1</v>
          </cell>
        </row>
        <row r="542">
          <cell r="A542" t="str">
            <v>石家庄市解东贸易公司</v>
          </cell>
          <cell r="B542" t="str">
            <v>保证</v>
          </cell>
          <cell r="C542" t="str">
            <v>石家庄市长安机电车辆配件展销中心</v>
          </cell>
          <cell r="D542">
            <v>10</v>
          </cell>
          <cell r="E542">
            <v>89420.58</v>
          </cell>
          <cell r="F542">
            <v>0</v>
          </cell>
          <cell r="G542">
            <v>1</v>
          </cell>
        </row>
        <row r="543">
          <cell r="A543" t="str">
            <v>石家庄市解放实业公司</v>
          </cell>
          <cell r="B543" t="str">
            <v>保证</v>
          </cell>
          <cell r="C543" t="str">
            <v>河北石家庄电路板总厂</v>
          </cell>
          <cell r="D543">
            <v>17.9765</v>
          </cell>
          <cell r="E543">
            <v>112149.91</v>
          </cell>
          <cell r="F543">
            <v>1</v>
          </cell>
          <cell r="G543">
            <v>1</v>
          </cell>
        </row>
        <row r="544">
          <cell r="A544" t="str">
            <v>石家庄市金城塑料厂</v>
          </cell>
          <cell r="B544" t="str">
            <v>保证</v>
          </cell>
          <cell r="C544" t="str">
            <v>石家庄市工艺美术服务部</v>
          </cell>
          <cell r="D544">
            <v>1.94</v>
          </cell>
          <cell r="E544">
            <v>0</v>
          </cell>
          <cell r="F544">
            <v>0</v>
          </cell>
          <cell r="G544">
            <v>0</v>
          </cell>
        </row>
        <row r="545">
          <cell r="A545" t="str">
            <v>石家庄市金达物资贸易公司</v>
          </cell>
          <cell r="B545" t="str">
            <v>保证</v>
          </cell>
          <cell r="C545" t="str">
            <v>石家庄市潜水电泵厂</v>
          </cell>
          <cell r="D545">
            <v>16.7573</v>
          </cell>
          <cell r="E545">
            <v>634384.13</v>
          </cell>
          <cell r="F545">
            <v>1</v>
          </cell>
          <cell r="G545">
            <v>1</v>
          </cell>
        </row>
        <row r="546">
          <cell r="A546" t="str">
            <v>石家庄市金鼎美食娱乐中心</v>
          </cell>
          <cell r="B546" t="str">
            <v>保证</v>
          </cell>
          <cell r="C546" t="str">
            <v>伊洛丹制衣（石家庄）有限公司</v>
          </cell>
          <cell r="D546">
            <v>29.85</v>
          </cell>
          <cell r="E546">
            <v>273417.13</v>
          </cell>
          <cell r="F546">
            <v>0</v>
          </cell>
          <cell r="G546">
            <v>1</v>
          </cell>
        </row>
        <row r="547">
          <cell r="A547" t="str">
            <v>石家庄市金都商贸公司</v>
          </cell>
          <cell r="B547" t="str">
            <v>保证</v>
          </cell>
          <cell r="C547" t="str">
            <v>石家庄兴联工贸中心、石家庄毛巾厂</v>
          </cell>
          <cell r="D547">
            <v>19.5</v>
          </cell>
          <cell r="E547">
            <v>230398.8</v>
          </cell>
          <cell r="F547">
            <v>1</v>
          </cell>
          <cell r="G547">
            <v>1</v>
          </cell>
        </row>
        <row r="548">
          <cell r="A548" t="str">
            <v>石家庄市金海贸易公司</v>
          </cell>
          <cell r="B548" t="str">
            <v>保证</v>
          </cell>
          <cell r="C548" t="str">
            <v>石家庄市经济合作总公司、石家庄银发经贸总公司</v>
          </cell>
          <cell r="D548">
            <v>194.41</v>
          </cell>
          <cell r="E548">
            <v>2947647.16</v>
          </cell>
          <cell r="F548">
            <v>1</v>
          </cell>
          <cell r="G548">
            <v>1</v>
          </cell>
        </row>
        <row r="549">
          <cell r="A549" t="str">
            <v>石家庄市金路达汽车贸易公司</v>
          </cell>
          <cell r="B549" t="str">
            <v>其它抵押</v>
          </cell>
          <cell r="C549" t="str">
            <v>马自达汽车一辆</v>
          </cell>
          <cell r="D549">
            <v>2</v>
          </cell>
          <cell r="E549">
            <v>78896.8</v>
          </cell>
          <cell r="F549">
            <v>1</v>
          </cell>
          <cell r="G549">
            <v>1</v>
          </cell>
        </row>
        <row r="550">
          <cell r="A550" t="str">
            <v>石家庄市金秋实业开发公司</v>
          </cell>
          <cell r="B550" t="str">
            <v>保证</v>
          </cell>
          <cell r="C550" t="str">
            <v>石家庄三龙选煤厂</v>
          </cell>
          <cell r="D550">
            <v>244.1</v>
          </cell>
          <cell r="E550">
            <v>2093163.22</v>
          </cell>
          <cell r="F550">
            <v>1</v>
          </cell>
          <cell r="G550">
            <v>1</v>
          </cell>
        </row>
        <row r="551">
          <cell r="A551" t="str">
            <v>石家庄市金瑞发展公司</v>
          </cell>
          <cell r="B551" t="str">
            <v>其它抵押</v>
          </cell>
          <cell r="C551" t="str">
            <v>物品</v>
          </cell>
          <cell r="D551">
            <v>5.65</v>
          </cell>
          <cell r="E551">
            <v>73311.07</v>
          </cell>
          <cell r="F551">
            <v>1</v>
          </cell>
          <cell r="G551">
            <v>1</v>
          </cell>
        </row>
        <row r="552">
          <cell r="A552" t="str">
            <v>石家庄市金西大酒店</v>
          </cell>
          <cell r="B552" t="str">
            <v>保证</v>
          </cell>
          <cell r="C552" t="str">
            <v>石家庄市长安福利机械厂</v>
          </cell>
          <cell r="D552">
            <v>21.389</v>
          </cell>
          <cell r="E552">
            <v>265427.84</v>
          </cell>
          <cell r="F552">
            <v>1</v>
          </cell>
          <cell r="G552">
            <v>1</v>
          </cell>
        </row>
        <row r="553">
          <cell r="A553" t="str">
            <v>石家庄市金鑫绒毛厂</v>
          </cell>
          <cell r="B553" t="str">
            <v>其它抵押</v>
          </cell>
          <cell r="C553" t="str">
            <v>羊绒抵押2.1吨</v>
          </cell>
          <cell r="D553">
            <v>12.25288</v>
          </cell>
          <cell r="E553">
            <v>52813.11</v>
          </cell>
          <cell r="F553">
            <v>1</v>
          </cell>
          <cell r="G553">
            <v>1</v>
          </cell>
        </row>
        <row r="554">
          <cell r="A554" t="str">
            <v>石家庄市金鑫绒毛厂</v>
          </cell>
          <cell r="B554" t="str">
            <v>保证</v>
          </cell>
          <cell r="C554" t="str">
            <v>石家庄市东明实业总公司</v>
          </cell>
          <cell r="D554">
            <v>150</v>
          </cell>
          <cell r="E554">
            <v>1857655.75</v>
          </cell>
          <cell r="F554">
            <v>1</v>
          </cell>
          <cell r="G554">
            <v>1</v>
          </cell>
        </row>
        <row r="555">
          <cell r="A555" t="str">
            <v>石家庄市金园经贸公司</v>
          </cell>
          <cell r="B555" t="str">
            <v>保证</v>
          </cell>
          <cell r="C555" t="str">
            <v>石家庄大运出租汽车公司、石家庄市亨特食品有限公司</v>
          </cell>
          <cell r="D555">
            <v>12</v>
          </cell>
          <cell r="E555">
            <v>121942.8</v>
          </cell>
          <cell r="F555">
            <v>1</v>
          </cell>
          <cell r="G555">
            <v>1</v>
          </cell>
        </row>
        <row r="556">
          <cell r="A556" t="str">
            <v>石家庄市金圆经贸公司(大运出租)</v>
          </cell>
          <cell r="B556" t="str">
            <v>保证</v>
          </cell>
          <cell r="C556" t="str">
            <v>河北省石家庄市华新钢管厂</v>
          </cell>
          <cell r="D556">
            <v>20</v>
          </cell>
          <cell r="E556">
            <v>196291.86</v>
          </cell>
          <cell r="F556">
            <v>1</v>
          </cell>
          <cell r="G556">
            <v>1</v>
          </cell>
        </row>
        <row r="557">
          <cell r="A557" t="str">
            <v>石家庄市金圆经贸公司电子技术分公司</v>
          </cell>
          <cell r="B557" t="str">
            <v>保证</v>
          </cell>
          <cell r="C557" t="str">
            <v>石家庄冀凯物资公司</v>
          </cell>
          <cell r="D557">
            <v>20</v>
          </cell>
          <cell r="E557">
            <v>178502.4</v>
          </cell>
          <cell r="F557">
            <v>1</v>
          </cell>
          <cell r="G557">
            <v>1</v>
          </cell>
        </row>
        <row r="558">
          <cell r="A558" t="str">
            <v>石家庄市金属材料配送中心</v>
          </cell>
          <cell r="B558" t="str">
            <v>保证</v>
          </cell>
          <cell r="C558" t="str">
            <v>石市机电设备总公司</v>
          </cell>
          <cell r="D558">
            <v>800</v>
          </cell>
          <cell r="E558">
            <v>5115301.47</v>
          </cell>
          <cell r="F558">
            <v>1</v>
          </cell>
          <cell r="G558">
            <v>1</v>
          </cell>
        </row>
        <row r="559">
          <cell r="A559" t="str">
            <v>石家庄市金属材料总公司</v>
          </cell>
          <cell r="B559" t="str">
            <v>保证</v>
          </cell>
          <cell r="C559" t="str">
            <v>石家庄市机电设备总公司</v>
          </cell>
          <cell r="D559">
            <v>60</v>
          </cell>
          <cell r="E559">
            <v>504294</v>
          </cell>
          <cell r="F559">
            <v>1</v>
          </cell>
          <cell r="G559">
            <v>1</v>
          </cell>
        </row>
        <row r="560">
          <cell r="A560" t="str">
            <v>石家庄市金属材料总公司</v>
          </cell>
          <cell r="B560" t="str">
            <v>保证</v>
          </cell>
          <cell r="C560" t="str">
            <v>石家庄市机电设备总公司</v>
          </cell>
          <cell r="D560">
            <v>62</v>
          </cell>
          <cell r="E560">
            <v>644536</v>
          </cell>
          <cell r="F560">
            <v>1</v>
          </cell>
          <cell r="G560">
            <v>1</v>
          </cell>
        </row>
        <row r="561">
          <cell r="A561" t="str">
            <v>石家庄市金属材料总公司</v>
          </cell>
          <cell r="B561" t="str">
            <v>保证</v>
          </cell>
          <cell r="C561" t="str">
            <v>石家庄市机电设备总公司</v>
          </cell>
          <cell r="D561">
            <v>200</v>
          </cell>
          <cell r="E561">
            <v>1260960</v>
          </cell>
          <cell r="F561">
            <v>1</v>
          </cell>
          <cell r="G561">
            <v>1</v>
          </cell>
        </row>
        <row r="562">
          <cell r="A562" t="str">
            <v>石家庄市津石电气有限公司</v>
          </cell>
          <cell r="B562" t="str">
            <v>保证</v>
          </cell>
          <cell r="C562" t="str">
            <v>石家庄市人民印刷厂</v>
          </cell>
          <cell r="D562">
            <v>20</v>
          </cell>
          <cell r="E562">
            <v>164618</v>
          </cell>
          <cell r="F562">
            <v>0</v>
          </cell>
          <cell r="G562">
            <v>0</v>
          </cell>
        </row>
        <row r="563">
          <cell r="A563" t="str">
            <v>石家庄市锦华房地产开发有限公司</v>
          </cell>
          <cell r="B563" t="str">
            <v>房产抵押</v>
          </cell>
          <cell r="C563" t="str">
            <v>房产</v>
          </cell>
          <cell r="D563">
            <v>39</v>
          </cell>
          <cell r="E563">
            <v>188341.27</v>
          </cell>
          <cell r="F563">
            <v>1</v>
          </cell>
          <cell r="G563">
            <v>1</v>
          </cell>
        </row>
        <row r="564">
          <cell r="A564" t="str">
            <v>石家庄市锦江经贸公司</v>
          </cell>
          <cell r="B564" t="str">
            <v>保证</v>
          </cell>
          <cell r="C564" t="str">
            <v>石家庄市石油化工厂</v>
          </cell>
          <cell r="D564">
            <v>40</v>
          </cell>
          <cell r="E564">
            <v>698780</v>
          </cell>
          <cell r="F564">
            <v>1</v>
          </cell>
          <cell r="G564">
            <v>1</v>
          </cell>
        </row>
        <row r="565">
          <cell r="A565" t="str">
            <v>石家庄市锦江经贸公司</v>
          </cell>
          <cell r="B565" t="str">
            <v>保证</v>
          </cell>
          <cell r="C565" t="str">
            <v>石家庄市石油化工厂</v>
          </cell>
          <cell r="D565">
            <v>40</v>
          </cell>
          <cell r="E565">
            <v>672</v>
          </cell>
          <cell r="F565">
            <v>1</v>
          </cell>
          <cell r="G565">
            <v>1</v>
          </cell>
        </row>
        <row r="566">
          <cell r="A566" t="str">
            <v>石家庄市锦江经贸公司</v>
          </cell>
          <cell r="B566" t="str">
            <v>保证</v>
          </cell>
          <cell r="C566" t="str">
            <v>石家庄市智通电力电子公司</v>
          </cell>
          <cell r="D566">
            <v>50</v>
          </cell>
          <cell r="E566">
            <v>288652.75</v>
          </cell>
          <cell r="F566">
            <v>0</v>
          </cell>
          <cell r="G566">
            <v>1</v>
          </cell>
        </row>
        <row r="567">
          <cell r="A567" t="str">
            <v>石家庄市经济合作总公司</v>
          </cell>
          <cell r="B567" t="str">
            <v>保证</v>
          </cell>
          <cell r="C567" t="str">
            <v>石家庄市第二液化气公司</v>
          </cell>
          <cell r="D567">
            <v>10</v>
          </cell>
          <cell r="E567">
            <v>63048</v>
          </cell>
          <cell r="F567">
            <v>1</v>
          </cell>
          <cell r="G567">
            <v>1</v>
          </cell>
        </row>
        <row r="568">
          <cell r="A568" t="str">
            <v>石家庄市经济合作总公司</v>
          </cell>
          <cell r="B568" t="str">
            <v>保证</v>
          </cell>
          <cell r="C568" t="str">
            <v>石家庄市第二液化气公司</v>
          </cell>
          <cell r="D568">
            <v>100</v>
          </cell>
          <cell r="E568">
            <v>630690</v>
          </cell>
          <cell r="F568">
            <v>1</v>
          </cell>
          <cell r="G568">
            <v>1</v>
          </cell>
        </row>
        <row r="569">
          <cell r="A569" t="str">
            <v>石家庄市经济合作总公司轻化公司</v>
          </cell>
          <cell r="B569" t="str">
            <v>保证</v>
          </cell>
          <cell r="C569" t="str">
            <v>石家庄市经济合作总公司</v>
          </cell>
          <cell r="D569">
            <v>55</v>
          </cell>
          <cell r="E569">
            <v>636589</v>
          </cell>
          <cell r="F569">
            <v>1</v>
          </cell>
          <cell r="G569">
            <v>1</v>
          </cell>
        </row>
        <row r="570">
          <cell r="A570" t="str">
            <v>石家庄市经济技术开发区汽车贸易公司</v>
          </cell>
          <cell r="B570" t="str">
            <v>保证</v>
          </cell>
          <cell r="C570" t="str">
            <v>石家庄市化轻建材总公司</v>
          </cell>
          <cell r="D570">
            <v>50</v>
          </cell>
          <cell r="E570">
            <v>598058.58</v>
          </cell>
          <cell r="F570">
            <v>1</v>
          </cell>
          <cell r="G570">
            <v>1</v>
          </cell>
        </row>
        <row r="571">
          <cell r="A571" t="str">
            <v>石家庄市经济技术开发区威物资供应站</v>
          </cell>
          <cell r="B571" t="str">
            <v>保证</v>
          </cell>
          <cell r="C571" t="str">
            <v>石家庄经济技术开发区五交化供应站</v>
          </cell>
          <cell r="D571">
            <v>44.997</v>
          </cell>
        </row>
        <row r="571">
          <cell r="F571">
            <v>1</v>
          </cell>
          <cell r="G571">
            <v>1</v>
          </cell>
        </row>
        <row r="572">
          <cell r="A572" t="str">
            <v>石家庄市经济技术开发区威物资供应站</v>
          </cell>
          <cell r="B572" t="str">
            <v>保证</v>
          </cell>
          <cell r="C572" t="str">
            <v>石家庄经济技术开发区五交化供应站</v>
          </cell>
          <cell r="D572">
            <v>44.998</v>
          </cell>
          <cell r="E572">
            <v>775927.01</v>
          </cell>
          <cell r="F572">
            <v>1</v>
          </cell>
          <cell r="G572">
            <v>1</v>
          </cell>
        </row>
        <row r="573">
          <cell r="A573" t="str">
            <v>石家庄市经济技术开发区五交化供应站</v>
          </cell>
          <cell r="B573" t="str">
            <v>保证</v>
          </cell>
          <cell r="C573" t="str">
            <v>石家庄经济技术开发区广威物资供应公司</v>
          </cell>
          <cell r="D573">
            <v>21.998</v>
          </cell>
        </row>
        <row r="573">
          <cell r="F573">
            <v>1</v>
          </cell>
          <cell r="G573">
            <v>1</v>
          </cell>
        </row>
        <row r="574">
          <cell r="A574" t="str">
            <v>石家庄市经济技术开发区五交化供应站</v>
          </cell>
          <cell r="B574" t="str">
            <v>保证</v>
          </cell>
          <cell r="C574" t="str">
            <v>石家庄经济技术开发区广威物资供应公司</v>
          </cell>
          <cell r="D574">
            <v>44.998</v>
          </cell>
          <cell r="E574">
            <v>2067083.38</v>
          </cell>
          <cell r="F574">
            <v>1</v>
          </cell>
          <cell r="G574">
            <v>1</v>
          </cell>
        </row>
        <row r="575">
          <cell r="A575" t="str">
            <v>石家庄市经济技术开发区五交化供应站</v>
          </cell>
          <cell r="B575" t="str">
            <v>保证</v>
          </cell>
          <cell r="C575" t="str">
            <v>石家庄经济技术开发区广威物资供应公司</v>
          </cell>
          <cell r="D575">
            <v>44.998</v>
          </cell>
        </row>
        <row r="575">
          <cell r="F575">
            <v>1</v>
          </cell>
          <cell r="G575">
            <v>1</v>
          </cell>
        </row>
        <row r="576">
          <cell r="A576" t="str">
            <v>石家庄市经济技术开发区五交化供应站</v>
          </cell>
          <cell r="B576" t="str">
            <v>保证</v>
          </cell>
          <cell r="C576" t="str">
            <v>石家庄经济技术开发区广威物资供应公司</v>
          </cell>
          <cell r="D576">
            <v>44.998</v>
          </cell>
        </row>
        <row r="576">
          <cell r="F576">
            <v>1</v>
          </cell>
          <cell r="G576">
            <v>1</v>
          </cell>
        </row>
        <row r="577">
          <cell r="A577" t="str">
            <v>石家庄市经济技术开发区五交化供应站</v>
          </cell>
          <cell r="B577" t="str">
            <v>保证</v>
          </cell>
          <cell r="C577" t="str">
            <v>石家庄经济技术开发区广威物资供应公司</v>
          </cell>
          <cell r="D577">
            <v>44.998</v>
          </cell>
        </row>
        <row r="577">
          <cell r="F577">
            <v>1</v>
          </cell>
          <cell r="G577">
            <v>1</v>
          </cell>
        </row>
        <row r="578">
          <cell r="A578" t="str">
            <v>石家庄市经济开发区汇发经贸公司</v>
          </cell>
          <cell r="B578" t="str">
            <v>保证</v>
          </cell>
          <cell r="C578" t="str">
            <v>石家庄市钢圈厂</v>
          </cell>
          <cell r="D578">
            <v>46</v>
          </cell>
          <cell r="E578">
            <v>547819.75</v>
          </cell>
          <cell r="F578">
            <v>1</v>
          </cell>
          <cell r="G578">
            <v>1</v>
          </cell>
        </row>
        <row r="579">
          <cell r="A579" t="str">
            <v>石家庄市经实贸易公司</v>
          </cell>
          <cell r="B579" t="str">
            <v>保证</v>
          </cell>
          <cell r="C579" t="str">
            <v>河北省石家庄市汽车经销总公司</v>
          </cell>
          <cell r="D579">
            <v>3.66</v>
          </cell>
          <cell r="E579">
            <v>21378.11</v>
          </cell>
          <cell r="F579">
            <v>1</v>
          </cell>
          <cell r="G579">
            <v>1</v>
          </cell>
        </row>
        <row r="580">
          <cell r="A580" t="str">
            <v>石家庄市精诚轿车小修保养厂</v>
          </cell>
          <cell r="B580" t="str">
            <v>保证</v>
          </cell>
          <cell r="C580" t="str">
            <v>石家庄市红旗印刷厂</v>
          </cell>
          <cell r="D580">
            <v>3</v>
          </cell>
          <cell r="E580">
            <v>35920.32</v>
          </cell>
          <cell r="F580">
            <v>1</v>
          </cell>
          <cell r="G580">
            <v>1</v>
          </cell>
        </row>
        <row r="581">
          <cell r="A581" t="str">
            <v>石家庄市精美印刷厂</v>
          </cell>
          <cell r="B581" t="str">
            <v>保证</v>
          </cell>
          <cell r="C581" t="str">
            <v>石家庄市西华装饰有限公司</v>
          </cell>
          <cell r="D581">
            <v>99</v>
          </cell>
          <cell r="E581">
            <v>1069361.1</v>
          </cell>
          <cell r="F581">
            <v>1</v>
          </cell>
          <cell r="G581">
            <v>1</v>
          </cell>
        </row>
        <row r="582">
          <cell r="A582" t="str">
            <v>石家庄市井径矿区机械化养鸡场</v>
          </cell>
          <cell r="B582" t="str">
            <v>保证</v>
          </cell>
          <cell r="C582" t="str">
            <v>石家庄市井陉矿区苗圃厂</v>
          </cell>
          <cell r="D582">
            <v>17</v>
          </cell>
          <cell r="E582">
            <v>64560.91</v>
          </cell>
          <cell r="F582">
            <v>1</v>
          </cell>
          <cell r="G582">
            <v>1</v>
          </cell>
        </row>
        <row r="583">
          <cell r="A583" t="str">
            <v>石家庄市井陉矿区长安发煤站</v>
          </cell>
          <cell r="B583" t="str">
            <v>保证</v>
          </cell>
          <cell r="C583" t="str">
            <v>石家庄市长虹棉织有限责任公司</v>
          </cell>
          <cell r="D583">
            <v>30</v>
          </cell>
          <cell r="E583">
            <v>179891.46</v>
          </cell>
          <cell r="F583">
            <v>1</v>
          </cell>
          <cell r="G583">
            <v>1</v>
          </cell>
        </row>
        <row r="584">
          <cell r="A584" t="str">
            <v>石家庄市井陉矿区凤山煤矿</v>
          </cell>
          <cell r="B584" t="str">
            <v>保证</v>
          </cell>
          <cell r="C584" t="str">
            <v>石家庄市凤凰化工厂</v>
          </cell>
          <cell r="D584">
            <v>25</v>
          </cell>
          <cell r="E584">
            <v>200390</v>
          </cell>
          <cell r="F584">
            <v>1</v>
          </cell>
          <cell r="G584">
            <v>1</v>
          </cell>
        </row>
        <row r="585">
          <cell r="A585" t="str">
            <v>石家庄市井陉矿区凤山乡经济联合社</v>
          </cell>
          <cell r="B585" t="str">
            <v>保证</v>
          </cell>
          <cell r="C585" t="str">
            <v>石家庄市井陉矿区凤山工业公司</v>
          </cell>
          <cell r="D585">
            <v>25</v>
          </cell>
          <cell r="E585">
            <v>125002.5</v>
          </cell>
          <cell r="F585">
            <v>1</v>
          </cell>
          <cell r="G585">
            <v>1</v>
          </cell>
        </row>
        <row r="586">
          <cell r="A586" t="str">
            <v>石家庄市井陉矿区副食品蔬菜商场</v>
          </cell>
          <cell r="B586" t="str">
            <v>保证</v>
          </cell>
          <cell r="C586" t="str">
            <v>石家庄市井陉矿区金角食品商场</v>
          </cell>
          <cell r="D586">
            <v>4.5</v>
          </cell>
          <cell r="E586">
            <v>27040.49</v>
          </cell>
          <cell r="F586">
            <v>1</v>
          </cell>
          <cell r="G586">
            <v>1</v>
          </cell>
        </row>
        <row r="587">
          <cell r="A587" t="str">
            <v>石家庄市井陉矿区太行山大理石厂</v>
          </cell>
          <cell r="B587" t="str">
            <v>保证</v>
          </cell>
          <cell r="C587" t="str">
            <v>石家庄市井陉矿区贾庄镇北寨实业公司</v>
          </cell>
          <cell r="D587">
            <v>5</v>
          </cell>
          <cell r="E587">
            <v>17370</v>
          </cell>
          <cell r="F587">
            <v>1</v>
          </cell>
          <cell r="G587">
            <v>1</v>
          </cell>
        </row>
        <row r="588">
          <cell r="A588" t="str">
            <v>石家庄市井陉矿区糖业烟酒公司</v>
          </cell>
          <cell r="B588" t="str">
            <v>保证</v>
          </cell>
          <cell r="C588" t="str">
            <v>石家庄市井陉矿区医药药材公司</v>
          </cell>
          <cell r="D588">
            <v>5</v>
          </cell>
          <cell r="E588">
            <v>25011</v>
          </cell>
          <cell r="F588">
            <v>1</v>
          </cell>
          <cell r="G588">
            <v>1</v>
          </cell>
        </row>
        <row r="589">
          <cell r="A589" t="str">
            <v>石家庄市栾城县福利包装厂</v>
          </cell>
          <cell r="B589" t="str">
            <v>保证</v>
          </cell>
          <cell r="C589" t="str">
            <v>石家庄市栾城县钢砂厂</v>
          </cell>
          <cell r="D589">
            <v>5</v>
          </cell>
          <cell r="E589">
            <v>48563.93</v>
          </cell>
          <cell r="F589">
            <v>0</v>
          </cell>
          <cell r="G589">
            <v>0</v>
          </cell>
        </row>
        <row r="590">
          <cell r="A590" t="str">
            <v>石家庄市栾城县食品冷冻二厂驻石批发部</v>
          </cell>
          <cell r="B590" t="str">
            <v>保证</v>
          </cell>
          <cell r="C590" t="str">
            <v>河北省石家庄地区食品总公司</v>
          </cell>
          <cell r="D590">
            <v>13</v>
          </cell>
          <cell r="E590">
            <v>141607.7</v>
          </cell>
          <cell r="F590">
            <v>0</v>
          </cell>
          <cell r="G590">
            <v>1</v>
          </cell>
        </row>
        <row r="591">
          <cell r="A591" t="str">
            <v>石家庄市栾城县搪瓷浴盆厂</v>
          </cell>
          <cell r="B591" t="str">
            <v>保证</v>
          </cell>
          <cell r="C591" t="str">
            <v>石家庄市南郊热电厂筹备处</v>
          </cell>
          <cell r="D591">
            <v>10</v>
          </cell>
          <cell r="E591">
            <v>97065.6</v>
          </cell>
          <cell r="F591">
            <v>0</v>
          </cell>
          <cell r="G591">
            <v>1</v>
          </cell>
        </row>
        <row r="592">
          <cell r="A592" t="str">
            <v>石家庄市栾城县物资局物资经营处</v>
          </cell>
          <cell r="B592" t="str">
            <v>保证</v>
          </cell>
          <cell r="C592" t="str">
            <v>赵县迎恩饲料养殖综合厂</v>
          </cell>
          <cell r="D592">
            <v>1</v>
          </cell>
          <cell r="E592">
            <v>18332.88</v>
          </cell>
          <cell r="F592">
            <v>0</v>
          </cell>
          <cell r="G592">
            <v>1</v>
          </cell>
        </row>
        <row r="593">
          <cell r="A593" t="str">
            <v>石家庄市毛巾厂</v>
          </cell>
          <cell r="B593" t="str">
            <v>其它抵押</v>
          </cell>
          <cell r="C593" t="str">
            <v>机械设备</v>
          </cell>
          <cell r="D593">
            <v>20</v>
          </cell>
          <cell r="E593">
            <v>119808.7</v>
          </cell>
          <cell r="F593">
            <v>0</v>
          </cell>
          <cell r="G593">
            <v>0</v>
          </cell>
        </row>
        <row r="594">
          <cell r="A594" t="str">
            <v>石家庄市茂源进口发动机供应站</v>
          </cell>
          <cell r="B594" t="str">
            <v>保证</v>
          </cell>
          <cell r="C594" t="str">
            <v>石家庄路明压缩机有限公司</v>
          </cell>
          <cell r="D594">
            <v>45</v>
          </cell>
          <cell r="E594">
            <v>431590.5</v>
          </cell>
          <cell r="F594">
            <v>0</v>
          </cell>
          <cell r="G594">
            <v>1</v>
          </cell>
        </row>
        <row r="595">
          <cell r="A595" t="str">
            <v>石家庄市梅灵油品有限公司</v>
          </cell>
          <cell r="B595" t="str">
            <v>保证</v>
          </cell>
          <cell r="C595" t="str">
            <v>石家庄市建供摩托车经营部</v>
          </cell>
          <cell r="D595">
            <v>260</v>
          </cell>
          <cell r="E595">
            <v>1096282</v>
          </cell>
          <cell r="F595">
            <v>1</v>
          </cell>
          <cell r="G595">
            <v>1</v>
          </cell>
        </row>
        <row r="596">
          <cell r="A596" t="str">
            <v>石家庄市美波电器厂</v>
          </cell>
          <cell r="B596" t="str">
            <v>保证</v>
          </cell>
          <cell r="C596" t="str">
            <v>石家庄市获鹿县轧辊厂</v>
          </cell>
          <cell r="D596">
            <v>4</v>
          </cell>
          <cell r="E596">
            <v>0</v>
          </cell>
          <cell r="F596">
            <v>1</v>
          </cell>
          <cell r="G596">
            <v>1</v>
          </cell>
        </row>
        <row r="597">
          <cell r="A597" t="str">
            <v>石家庄市美波电器厂</v>
          </cell>
          <cell r="B597" t="str">
            <v>保证</v>
          </cell>
          <cell r="C597" t="str">
            <v>石家庄市获鹿县轧辊厂</v>
          </cell>
          <cell r="D597">
            <v>9</v>
          </cell>
          <cell r="E597">
            <v>0</v>
          </cell>
          <cell r="F597">
            <v>1</v>
          </cell>
          <cell r="G597">
            <v>1</v>
          </cell>
        </row>
        <row r="598">
          <cell r="A598" t="str">
            <v>石家庄市美波电器厂</v>
          </cell>
          <cell r="B598" t="str">
            <v>保证</v>
          </cell>
          <cell r="C598" t="str">
            <v>石家庄市获鹿县轧辊厂</v>
          </cell>
          <cell r="D598">
            <v>15</v>
          </cell>
          <cell r="E598">
            <v>201910.96</v>
          </cell>
          <cell r="F598">
            <v>1</v>
          </cell>
          <cell r="G598">
            <v>1</v>
          </cell>
        </row>
        <row r="599">
          <cell r="A599" t="str">
            <v>石家庄市美丽服装皮具有限公司</v>
          </cell>
          <cell r="B599" t="str">
            <v>保证</v>
          </cell>
          <cell r="C599" t="str">
            <v>河北省高速公路事故车辆拆验维修中心</v>
          </cell>
          <cell r="D599">
            <v>45</v>
          </cell>
          <cell r="E599">
            <v>138820.5</v>
          </cell>
          <cell r="F599">
            <v>1</v>
          </cell>
          <cell r="G599">
            <v>1</v>
          </cell>
        </row>
        <row r="600">
          <cell r="A600" t="str">
            <v>石家庄市民福大酒店</v>
          </cell>
          <cell r="B600" t="str">
            <v>保证</v>
          </cell>
          <cell r="C600" t="str">
            <v>石家庄市吉达商贸公司</v>
          </cell>
          <cell r="D600">
            <v>20</v>
          </cell>
          <cell r="E600">
            <v>216082.5</v>
          </cell>
          <cell r="F600">
            <v>0</v>
          </cell>
          <cell r="G600">
            <v>1</v>
          </cell>
        </row>
        <row r="601">
          <cell r="A601" t="str">
            <v>石家庄市名流机电冷气工程公司</v>
          </cell>
          <cell r="B601" t="str">
            <v>保证</v>
          </cell>
          <cell r="C601" t="str">
            <v>石家庄市沃华贸易公司、河北华健博斯特矿泉水有限公司</v>
          </cell>
          <cell r="D601">
            <v>95</v>
          </cell>
        </row>
        <row r="601">
          <cell r="F601">
            <v>1</v>
          </cell>
          <cell r="G601">
            <v>1</v>
          </cell>
        </row>
        <row r="602">
          <cell r="A602" t="str">
            <v>石家庄市名流机电冷气工程公司</v>
          </cell>
          <cell r="B602" t="str">
            <v>保证</v>
          </cell>
          <cell r="C602" t="str">
            <v>石家庄市沃华贸易公司</v>
          </cell>
          <cell r="D602">
            <v>110</v>
          </cell>
        </row>
        <row r="602">
          <cell r="F602">
            <v>1</v>
          </cell>
          <cell r="G602">
            <v>1</v>
          </cell>
        </row>
        <row r="603">
          <cell r="A603" t="str">
            <v>石家庄市名流机电冷气工程公司</v>
          </cell>
          <cell r="B603" t="str">
            <v>保证</v>
          </cell>
          <cell r="C603" t="str">
            <v>石家庄市前锋机电设备销售中心</v>
          </cell>
          <cell r="D603">
            <v>300</v>
          </cell>
          <cell r="E603">
            <v>1678066.82</v>
          </cell>
          <cell r="F603">
            <v>1</v>
          </cell>
          <cell r="G603">
            <v>1</v>
          </cell>
        </row>
        <row r="604">
          <cell r="A604" t="str">
            <v>石家庄市铭鑫日化有限公司</v>
          </cell>
          <cell r="B604" t="str">
            <v>保证</v>
          </cell>
          <cell r="C604" t="str">
            <v>石家庄第二印染厂</v>
          </cell>
          <cell r="D604">
            <v>42.22</v>
          </cell>
          <cell r="E604">
            <v>386527.46</v>
          </cell>
          <cell r="F604">
            <v>1</v>
          </cell>
          <cell r="G604">
            <v>1</v>
          </cell>
        </row>
        <row r="605">
          <cell r="A605" t="str">
            <v>石家庄市沫特激光图像公司</v>
          </cell>
          <cell r="B605" t="str">
            <v>保证</v>
          </cell>
          <cell r="C605" t="str">
            <v>河北省石家庄市森达食品经销部</v>
          </cell>
          <cell r="D605">
            <v>9.6</v>
          </cell>
          <cell r="E605">
            <v>0</v>
          </cell>
          <cell r="F605">
            <v>1</v>
          </cell>
          <cell r="G605">
            <v>1</v>
          </cell>
          <cell r="H605" t="str">
            <v>系统中两个利息互换编号765</v>
          </cell>
        </row>
        <row r="606">
          <cell r="A606" t="str">
            <v>石家庄市沫特激光图像公司</v>
          </cell>
          <cell r="B606" t="str">
            <v>保证</v>
          </cell>
          <cell r="C606" t="str">
            <v>河北省石家庄地区星火公司</v>
          </cell>
          <cell r="D606">
            <v>10</v>
          </cell>
          <cell r="E606">
            <v>0</v>
          </cell>
          <cell r="F606">
            <v>1</v>
          </cell>
          <cell r="G606">
            <v>1</v>
          </cell>
        </row>
        <row r="607">
          <cell r="A607" t="str">
            <v>石家庄市沫特激光图像公司</v>
          </cell>
          <cell r="B607" t="str">
            <v>保证</v>
          </cell>
          <cell r="C607" t="str">
            <v>北京双合盛五星啤酒石家庄联营厂</v>
          </cell>
          <cell r="D607">
            <v>100</v>
          </cell>
          <cell r="E607">
            <v>1457925.66</v>
          </cell>
          <cell r="F607">
            <v>1</v>
          </cell>
          <cell r="G607">
            <v>1</v>
          </cell>
        </row>
        <row r="608">
          <cell r="A608" t="str">
            <v>石家庄市耐火材料厂</v>
          </cell>
          <cell r="B608" t="str">
            <v>保证</v>
          </cell>
          <cell r="C608" t="str">
            <v>石家庄市建筑陶瓷厂</v>
          </cell>
          <cell r="D608">
            <v>10</v>
          </cell>
          <cell r="E608">
            <v>41443.75</v>
          </cell>
          <cell r="F608" t="str">
            <v>无此档案</v>
          </cell>
        </row>
        <row r="609">
          <cell r="A609" t="str">
            <v>石家庄市南源经贸公司</v>
          </cell>
          <cell r="B609" t="str">
            <v>保证</v>
          </cell>
          <cell r="C609" t="str">
            <v>河北省联谊物资购销公司</v>
          </cell>
          <cell r="D609">
            <v>3.5</v>
          </cell>
          <cell r="E609">
            <v>35820.1</v>
          </cell>
          <cell r="F609">
            <v>1</v>
          </cell>
          <cell r="G609">
            <v>1</v>
          </cell>
        </row>
        <row r="610">
          <cell r="A610" t="str">
            <v>石家庄市南苑冷饮厂</v>
          </cell>
          <cell r="B610" t="str">
            <v>保证</v>
          </cell>
          <cell r="C610" t="str">
            <v>石家庄市南苑建材供应站</v>
          </cell>
          <cell r="D610">
            <v>3.603009</v>
          </cell>
          <cell r="E610">
            <v>43993.59</v>
          </cell>
          <cell r="F610">
            <v>0</v>
          </cell>
          <cell r="G610">
            <v>1</v>
          </cell>
        </row>
        <row r="611">
          <cell r="A611" t="str">
            <v>石家庄市农房建材公司轧钢厂</v>
          </cell>
          <cell r="B611" t="str">
            <v>保证</v>
          </cell>
          <cell r="C611" t="str">
            <v>石家庄市乡镇企业供销公司</v>
          </cell>
          <cell r="D611">
            <v>19.4</v>
          </cell>
          <cell r="E611">
            <v>237675.12</v>
          </cell>
          <cell r="F611">
            <v>0</v>
          </cell>
          <cell r="G611">
            <v>1</v>
          </cell>
        </row>
        <row r="612">
          <cell r="A612" t="str">
            <v>石家庄市农业生产资料经营部</v>
          </cell>
          <cell r="B612" t="str">
            <v>保证</v>
          </cell>
          <cell r="C612" t="str">
            <v>石家庄市未来贸易有限公司</v>
          </cell>
          <cell r="D612">
            <v>18</v>
          </cell>
          <cell r="E612">
            <v>82422.2</v>
          </cell>
          <cell r="F612">
            <v>1</v>
          </cell>
          <cell r="G612">
            <v>1</v>
          </cell>
        </row>
        <row r="613">
          <cell r="A613" t="str">
            <v>石家庄市鹏达商贸中心</v>
          </cell>
          <cell r="B613" t="str">
            <v>保证</v>
          </cell>
          <cell r="C613" t="str">
            <v>石家庄水泥厂</v>
          </cell>
          <cell r="D613">
            <v>46.47</v>
          </cell>
          <cell r="E613">
            <v>399996.24</v>
          </cell>
          <cell r="F613">
            <v>1</v>
          </cell>
          <cell r="G613">
            <v>1</v>
          </cell>
        </row>
        <row r="614">
          <cell r="A614" t="str">
            <v>石家庄市鹏盛物资供应站</v>
          </cell>
          <cell r="B614" t="str">
            <v>保证</v>
          </cell>
          <cell r="C614" t="str">
            <v>石家庄市公共交通总公司一公司</v>
          </cell>
          <cell r="D614">
            <v>5</v>
          </cell>
          <cell r="E614">
            <v>36513.57</v>
          </cell>
          <cell r="F614">
            <v>1</v>
          </cell>
          <cell r="G614">
            <v>1</v>
          </cell>
        </row>
        <row r="615">
          <cell r="A615" t="str">
            <v>石家庄市啤酒厂</v>
          </cell>
        </row>
        <row r="615">
          <cell r="C615" t="str">
            <v>债券</v>
          </cell>
          <cell r="D615">
            <v>181</v>
          </cell>
          <cell r="E615">
            <v>0</v>
          </cell>
          <cell r="F615" t="str">
            <v>已借走</v>
          </cell>
        </row>
        <row r="616">
          <cell r="A616" t="str">
            <v>石家庄市普利银行专用设备有限公司</v>
          </cell>
          <cell r="B616" t="str">
            <v>保证</v>
          </cell>
          <cell r="C616" t="str">
            <v>石家庄市建筑材料总公司</v>
          </cell>
          <cell r="D616">
            <v>100</v>
          </cell>
          <cell r="E616">
            <v>694870</v>
          </cell>
          <cell r="F616">
            <v>0</v>
          </cell>
          <cell r="G616">
            <v>1</v>
          </cell>
        </row>
        <row r="617">
          <cell r="A617" t="str">
            <v>石家庄市启明大酒店</v>
          </cell>
          <cell r="B617" t="str">
            <v>保证</v>
          </cell>
          <cell r="C617" t="str">
            <v>中国人民保险公司石家庄分公司营业部</v>
          </cell>
          <cell r="D617">
            <v>44.9993</v>
          </cell>
          <cell r="E617">
            <v>483116.29</v>
          </cell>
          <cell r="F617">
            <v>1</v>
          </cell>
          <cell r="G617">
            <v>1</v>
          </cell>
        </row>
        <row r="618">
          <cell r="A618" t="str">
            <v>石家庄市启明发光器材公司</v>
          </cell>
          <cell r="B618" t="str">
            <v>保证</v>
          </cell>
          <cell r="C618" t="str">
            <v>房屋</v>
          </cell>
          <cell r="D618">
            <v>47</v>
          </cell>
          <cell r="E618">
            <v>431399.41</v>
          </cell>
          <cell r="F618">
            <v>1</v>
          </cell>
          <cell r="G618">
            <v>1</v>
          </cell>
        </row>
        <row r="619">
          <cell r="A619" t="str">
            <v>石家庄市启明发光器材公司</v>
          </cell>
          <cell r="B619" t="str">
            <v>保证</v>
          </cell>
          <cell r="C619" t="str">
            <v>石家庄市造纸厂</v>
          </cell>
          <cell r="D619">
            <v>48</v>
          </cell>
          <cell r="E619">
            <v>507365.2</v>
          </cell>
          <cell r="F619">
            <v>0</v>
          </cell>
          <cell r="G619">
            <v>1</v>
          </cell>
        </row>
        <row r="620">
          <cell r="A620" t="str">
            <v>石家庄市启源艺术社</v>
          </cell>
          <cell r="B620" t="str">
            <v>保证</v>
          </cell>
          <cell r="C620" t="str">
            <v>石家庄市桥西黎明商场和石家庄市洪云医疗器械经销部</v>
          </cell>
          <cell r="D620">
            <v>15</v>
          </cell>
          <cell r="E620">
            <v>237209.96</v>
          </cell>
          <cell r="F620">
            <v>1</v>
          </cell>
          <cell r="G620">
            <v>1</v>
          </cell>
        </row>
        <row r="621">
          <cell r="A621" t="str">
            <v>石家庄市汽车工程机械有限公司</v>
          </cell>
          <cell r="B621" t="str">
            <v>保证</v>
          </cell>
          <cell r="C621" t="str">
            <v>石家庄华北机电设备销售中心</v>
          </cell>
          <cell r="D621">
            <v>100</v>
          </cell>
          <cell r="E621">
            <v>461876.25</v>
          </cell>
          <cell r="F621">
            <v>1</v>
          </cell>
          <cell r="G621">
            <v>1</v>
          </cell>
        </row>
        <row r="622">
          <cell r="A622" t="str">
            <v>石家庄市汽车配件一厂劳动服务公司</v>
          </cell>
          <cell r="B622" t="str">
            <v>保证</v>
          </cell>
          <cell r="C622" t="str">
            <v>石家庄市柳发服务站</v>
          </cell>
          <cell r="D622">
            <v>19.8</v>
          </cell>
          <cell r="E622">
            <v>91502.97</v>
          </cell>
          <cell r="F622">
            <v>1</v>
          </cell>
          <cell r="G622">
            <v>1</v>
          </cell>
        </row>
        <row r="623">
          <cell r="A623" t="str">
            <v>石家庄市千百乐食品销售中心</v>
          </cell>
          <cell r="B623" t="str">
            <v>保证</v>
          </cell>
          <cell r="C623" t="str">
            <v>石家庄市帅林装饰材料商场</v>
          </cell>
          <cell r="D623">
            <v>28</v>
          </cell>
          <cell r="E623">
            <v>54154.8</v>
          </cell>
          <cell r="F623">
            <v>1</v>
          </cell>
          <cell r="G623">
            <v>1</v>
          </cell>
        </row>
        <row r="624">
          <cell r="A624" t="str">
            <v>石家庄市前锋机电设备销售中心</v>
          </cell>
          <cell r="B624" t="str">
            <v>保证</v>
          </cell>
          <cell r="C624" t="str">
            <v>石家庄市名流机电冷气工程公司</v>
          </cell>
          <cell r="D624">
            <v>79.2542</v>
          </cell>
          <cell r="E624">
            <v>1331.47</v>
          </cell>
          <cell r="F624">
            <v>1</v>
          </cell>
          <cell r="G624">
            <v>1</v>
          </cell>
        </row>
        <row r="625">
          <cell r="A625" t="str">
            <v>石家庄市前锋机电设备销售中心</v>
          </cell>
          <cell r="B625" t="str">
            <v>保证</v>
          </cell>
          <cell r="C625" t="str">
            <v>石家庄市名流机电冷气工程公司</v>
          </cell>
          <cell r="D625">
            <v>99.6</v>
          </cell>
          <cell r="E625">
            <v>789896.73</v>
          </cell>
          <cell r="F625">
            <v>1</v>
          </cell>
          <cell r="G625">
            <v>1</v>
          </cell>
        </row>
        <row r="626">
          <cell r="A626" t="str">
            <v>石家庄市桥西荣华综合经营部</v>
          </cell>
          <cell r="B626" t="str">
            <v>保证</v>
          </cell>
          <cell r="C626" t="str">
            <v>河北省石家庄地区百货五金批发公司商场</v>
          </cell>
          <cell r="D626">
            <v>6.88</v>
          </cell>
          <cell r="E626">
            <v>0</v>
          </cell>
          <cell r="F626">
            <v>0</v>
          </cell>
          <cell r="G626">
            <v>1</v>
          </cell>
        </row>
        <row r="627">
          <cell r="A627" t="str">
            <v>石家庄市桥西荣华综合经营部</v>
          </cell>
          <cell r="B627" t="str">
            <v>保证</v>
          </cell>
          <cell r="C627" t="str">
            <v>石家庄市地区百货针纺公司综合经理部</v>
          </cell>
          <cell r="D627">
            <v>25</v>
          </cell>
          <cell r="E627">
            <v>0</v>
          </cell>
          <cell r="F627">
            <v>0</v>
          </cell>
          <cell r="G627">
            <v>1</v>
          </cell>
        </row>
        <row r="628">
          <cell r="A628" t="str">
            <v>石家庄市桥西三元商贸公司</v>
          </cell>
          <cell r="B628" t="str">
            <v>保证</v>
          </cell>
          <cell r="C628" t="str">
            <v>河北省红十字实业集团公司</v>
          </cell>
          <cell r="D628">
            <v>30</v>
          </cell>
          <cell r="E628">
            <v>504</v>
          </cell>
          <cell r="F628">
            <v>0</v>
          </cell>
          <cell r="G628">
            <v>1</v>
          </cell>
        </row>
        <row r="629">
          <cell r="A629" t="str">
            <v>石家庄市桥西三元商贸公司</v>
          </cell>
          <cell r="B629" t="str">
            <v>保证</v>
          </cell>
          <cell r="C629" t="str">
            <v>河北省红十字实业集团公司</v>
          </cell>
          <cell r="D629">
            <v>49</v>
          </cell>
          <cell r="E629">
            <v>1037256.71</v>
          </cell>
          <cell r="F629">
            <v>0</v>
          </cell>
          <cell r="G629">
            <v>1</v>
          </cell>
        </row>
        <row r="630">
          <cell r="A630" t="str">
            <v>石家庄市桥西威士咖啡厅</v>
          </cell>
          <cell r="B630" t="str">
            <v>保证</v>
          </cell>
          <cell r="C630" t="str">
            <v>石家庄市新华区华光成套装饰工程处</v>
          </cell>
          <cell r="D630">
            <v>8</v>
          </cell>
          <cell r="E630">
            <v>85754.44</v>
          </cell>
          <cell r="F630">
            <v>1</v>
          </cell>
          <cell r="G630">
            <v>1</v>
          </cell>
        </row>
        <row r="631">
          <cell r="A631" t="str">
            <v>石家庄市桥西新兴综合商店</v>
          </cell>
          <cell r="B631" t="str">
            <v>保证</v>
          </cell>
          <cell r="C631" t="str">
            <v>石家庄市东三教联合化工厂第一分厂</v>
          </cell>
          <cell r="D631">
            <v>30.2</v>
          </cell>
          <cell r="E631">
            <v>149974.18</v>
          </cell>
          <cell r="F631">
            <v>0</v>
          </cell>
          <cell r="G631">
            <v>1</v>
          </cell>
        </row>
        <row r="632">
          <cell r="A632" t="str">
            <v>石家庄市桥西艺华综合商场</v>
          </cell>
          <cell r="B632" t="str">
            <v>保证</v>
          </cell>
          <cell r="C632" t="str">
            <v>石家庄物产企业集团金属材料交易中心</v>
          </cell>
          <cell r="D632">
            <v>40</v>
          </cell>
          <cell r="E632">
            <v>273785.67</v>
          </cell>
          <cell r="F632">
            <v>0</v>
          </cell>
          <cell r="G632">
            <v>0</v>
          </cell>
        </row>
        <row r="633">
          <cell r="A633" t="str">
            <v>石家庄市桥西永祥服装加工部</v>
          </cell>
          <cell r="B633" t="str">
            <v>保证</v>
          </cell>
          <cell r="C633" t="str">
            <v>石家庄市新华区华光成套装饰工程处</v>
          </cell>
          <cell r="D633">
            <v>5</v>
          </cell>
          <cell r="E633">
            <v>84</v>
          </cell>
          <cell r="F633">
            <v>0</v>
          </cell>
          <cell r="G633">
            <v>1</v>
          </cell>
        </row>
        <row r="634">
          <cell r="A634" t="str">
            <v>石家庄市桥西永祥服装加工部</v>
          </cell>
          <cell r="B634" t="str">
            <v>保证</v>
          </cell>
          <cell r="C634" t="str">
            <v>石家庄市桥西区东里综合商场</v>
          </cell>
          <cell r="D634">
            <v>25</v>
          </cell>
          <cell r="E634">
            <v>209162.68</v>
          </cell>
          <cell r="F634">
            <v>0</v>
          </cell>
          <cell r="G634">
            <v>1</v>
          </cell>
        </row>
        <row r="635">
          <cell r="A635" t="str">
            <v>石家庄市桥西友谊纺织器材供应站</v>
          </cell>
          <cell r="B635" t="str">
            <v>保证</v>
          </cell>
          <cell r="C635" t="str">
            <v>石家庄郊区仓安联合塑料包装厂</v>
          </cell>
          <cell r="D635">
            <v>17</v>
          </cell>
          <cell r="E635">
            <v>161852.41</v>
          </cell>
          <cell r="F635">
            <v>1</v>
          </cell>
          <cell r="G635">
            <v>0</v>
          </cell>
        </row>
        <row r="636">
          <cell r="A636" t="str">
            <v>石家庄市桥西运输公司</v>
          </cell>
          <cell r="B636" t="str">
            <v>保证</v>
          </cell>
          <cell r="C636" t="str">
            <v>石家庄市重型货物运输公司</v>
          </cell>
          <cell r="D636">
            <v>5</v>
          </cell>
          <cell r="E636">
            <v>28675.5</v>
          </cell>
          <cell r="F636">
            <v>1</v>
          </cell>
          <cell r="G636">
            <v>1</v>
          </cell>
        </row>
        <row r="637">
          <cell r="A637" t="str">
            <v>石家庄市青城果品蔬菜有限公司</v>
          </cell>
          <cell r="B637" t="str">
            <v>保证</v>
          </cell>
          <cell r="C637" t="str">
            <v>石家庄市第二运输公司</v>
          </cell>
          <cell r="D637">
            <v>22.5</v>
          </cell>
          <cell r="E637">
            <v>298975.18</v>
          </cell>
          <cell r="F637">
            <v>0</v>
          </cell>
          <cell r="G637">
            <v>1</v>
          </cell>
        </row>
        <row r="638">
          <cell r="A638" t="str">
            <v>石家庄市青年印刷厂</v>
          </cell>
          <cell r="B638" t="str">
            <v>保证</v>
          </cell>
          <cell r="C638" t="str">
            <v>石家庄市新华区工商联华生公司</v>
          </cell>
          <cell r="D638">
            <v>25</v>
          </cell>
          <cell r="E638">
            <v>238937.5</v>
          </cell>
          <cell r="F638">
            <v>1</v>
          </cell>
          <cell r="G638">
            <v>1</v>
          </cell>
        </row>
        <row r="639">
          <cell r="A639" t="str">
            <v>石家庄市轻工装饰工程公司</v>
          </cell>
          <cell r="B639" t="str">
            <v>保证</v>
          </cell>
          <cell r="C639" t="str">
            <v>石家庄市玻璃搪瓷总公司</v>
          </cell>
          <cell r="D639">
            <v>27.95</v>
          </cell>
          <cell r="E639">
            <v>334063.02</v>
          </cell>
          <cell r="F639">
            <v>1</v>
          </cell>
          <cell r="G639">
            <v>1</v>
          </cell>
        </row>
        <row r="640">
          <cell r="A640" t="str">
            <v>石家庄市秋林高技术服务公司</v>
          </cell>
          <cell r="B640" t="str">
            <v>保证</v>
          </cell>
          <cell r="C640" t="str">
            <v>河北燕赵装饰工程有限公司</v>
          </cell>
          <cell r="D640">
            <v>17</v>
          </cell>
          <cell r="E640">
            <v>325783.56</v>
          </cell>
          <cell r="F640">
            <v>1</v>
          </cell>
          <cell r="G640">
            <v>1</v>
          </cell>
        </row>
        <row r="641">
          <cell r="A641" t="str">
            <v>石家庄市燃料总公司物资工贸公司</v>
          </cell>
          <cell r="B641" t="str">
            <v>保证</v>
          </cell>
          <cell r="C641" t="str">
            <v>石家庄市燃料总公司</v>
          </cell>
          <cell r="D641">
            <v>31.2</v>
          </cell>
          <cell r="E641">
            <v>149975.28</v>
          </cell>
          <cell r="F641">
            <v>1</v>
          </cell>
          <cell r="G641">
            <v>1</v>
          </cell>
        </row>
        <row r="642">
          <cell r="A642" t="str">
            <v>石家庄市燃料总公司物资经销处</v>
          </cell>
          <cell r="B642" t="str">
            <v>保证</v>
          </cell>
          <cell r="C642" t="str">
            <v>河北省电子物资公司</v>
          </cell>
          <cell r="D642">
            <v>5.4</v>
          </cell>
          <cell r="E642">
            <v>74486.4</v>
          </cell>
          <cell r="F642">
            <v>0</v>
          </cell>
          <cell r="G642">
            <v>1</v>
          </cell>
        </row>
        <row r="643">
          <cell r="A643" t="str">
            <v>石家庄市人造板厂</v>
          </cell>
          <cell r="B643" t="str">
            <v>保证</v>
          </cell>
          <cell r="C643" t="str">
            <v>石家庄市天乐斯木业有限公司</v>
          </cell>
          <cell r="D643">
            <v>18</v>
          </cell>
          <cell r="E643">
            <v>71418.68</v>
          </cell>
          <cell r="F643">
            <v>1</v>
          </cell>
          <cell r="G643">
            <v>1</v>
          </cell>
        </row>
        <row r="644">
          <cell r="A644" t="str">
            <v>石家庄市人造板厂</v>
          </cell>
          <cell r="B644" t="str">
            <v>保证</v>
          </cell>
          <cell r="C644" t="str">
            <v>石家庄天乐斯木业有限公司</v>
          </cell>
          <cell r="D644">
            <v>74.5</v>
          </cell>
          <cell r="E644">
            <v>238576.63</v>
          </cell>
          <cell r="F644">
            <v>1</v>
          </cell>
          <cell r="G644">
            <v>1</v>
          </cell>
        </row>
        <row r="645">
          <cell r="A645" t="str">
            <v>石家庄市人造板厂经销部</v>
          </cell>
          <cell r="B645" t="str">
            <v>保证</v>
          </cell>
          <cell r="C645" t="str">
            <v>石家庄市人造板厂</v>
          </cell>
          <cell r="D645">
            <v>7</v>
          </cell>
          <cell r="E645">
            <v>91902.9</v>
          </cell>
          <cell r="F645">
            <v>0</v>
          </cell>
          <cell r="G645">
            <v>1</v>
          </cell>
        </row>
        <row r="646">
          <cell r="A646" t="str">
            <v>石家庄市仁和经贸公司</v>
          </cell>
          <cell r="B646" t="str">
            <v>其它抵押</v>
          </cell>
          <cell r="C646" t="str">
            <v>执照公章抵押</v>
          </cell>
          <cell r="D646">
            <v>10</v>
          </cell>
          <cell r="E646">
            <v>1427731.04</v>
          </cell>
          <cell r="F646">
            <v>1</v>
          </cell>
          <cell r="G646">
            <v>1</v>
          </cell>
        </row>
        <row r="647">
          <cell r="A647" t="str">
            <v>石家庄市仁和经贸公司</v>
          </cell>
          <cell r="B647" t="str">
            <v>保证</v>
          </cell>
          <cell r="C647" t="str">
            <v>石家庄新王朝文化娱乐有限公司</v>
          </cell>
          <cell r="D647">
            <v>55</v>
          </cell>
        </row>
        <row r="647">
          <cell r="F647">
            <v>1</v>
          </cell>
          <cell r="G647">
            <v>1</v>
          </cell>
        </row>
        <row r="648">
          <cell r="A648" t="str">
            <v>石家庄市仁和经贸公司电脑分公司</v>
          </cell>
          <cell r="B648" t="str">
            <v>保证</v>
          </cell>
          <cell r="C648" t="str">
            <v>石家庄市名流机电冷气工程公司</v>
          </cell>
          <cell r="D648">
            <v>15</v>
          </cell>
          <cell r="E648">
            <v>182342.53</v>
          </cell>
          <cell r="F648">
            <v>0</v>
          </cell>
          <cell r="G648">
            <v>0</v>
          </cell>
        </row>
        <row r="649">
          <cell r="A649" t="str">
            <v>石家庄市日新公司</v>
          </cell>
          <cell r="B649" t="str">
            <v>保证</v>
          </cell>
          <cell r="C649" t="str">
            <v>石家庄市拖拉机厂</v>
          </cell>
          <cell r="D649">
            <v>98</v>
          </cell>
          <cell r="E649">
            <v>1088133.62</v>
          </cell>
          <cell r="F649">
            <v>0</v>
          </cell>
          <cell r="G649">
            <v>0</v>
          </cell>
        </row>
        <row r="650">
          <cell r="A650" t="str">
            <v>石家庄市日月营销有限公司</v>
          </cell>
          <cell r="B650" t="str">
            <v>保证</v>
          </cell>
          <cell r="C650" t="str">
            <v>河北兴泰商贸公司</v>
          </cell>
          <cell r="D650">
            <v>15</v>
          </cell>
          <cell r="E650">
            <v>137770</v>
          </cell>
          <cell r="F650">
            <v>1</v>
          </cell>
          <cell r="G650">
            <v>1</v>
          </cell>
        </row>
        <row r="651">
          <cell r="A651" t="str">
            <v>石家庄市融信物资购销公司</v>
          </cell>
          <cell r="B651" t="str">
            <v>保证</v>
          </cell>
          <cell r="C651" t="str">
            <v>石家庄市瑞祥商贸公司</v>
          </cell>
          <cell r="D651">
            <v>97.5</v>
          </cell>
          <cell r="E651">
            <v>1218639.57</v>
          </cell>
          <cell r="F651">
            <v>0</v>
          </cell>
          <cell r="G651">
            <v>1</v>
          </cell>
        </row>
        <row r="652">
          <cell r="A652" t="str">
            <v>石家庄市融金工贸公司</v>
          </cell>
          <cell r="B652" t="str">
            <v>保证</v>
          </cell>
          <cell r="C652" t="str">
            <v>河北省恒生珠宝公司</v>
          </cell>
          <cell r="D652">
            <v>68</v>
          </cell>
          <cell r="E652">
            <v>413248.54</v>
          </cell>
          <cell r="F652">
            <v>0</v>
          </cell>
          <cell r="G652">
            <v>1</v>
          </cell>
        </row>
        <row r="653">
          <cell r="A653" t="str">
            <v>石家庄市瑞鑫经贸有限公司</v>
          </cell>
          <cell r="B653" t="str">
            <v>保证</v>
          </cell>
          <cell r="C653" t="str">
            <v>河北吉威农经实业公司</v>
          </cell>
          <cell r="D653">
            <v>37</v>
          </cell>
          <cell r="E653">
            <v>433739.4</v>
          </cell>
          <cell r="F653">
            <v>0</v>
          </cell>
          <cell r="G653">
            <v>1</v>
          </cell>
        </row>
        <row r="654">
          <cell r="A654" t="str">
            <v>石家庄市瑞云物贸有限公司</v>
          </cell>
          <cell r="B654" t="str">
            <v>机器设备抵押</v>
          </cell>
          <cell r="C654" t="str">
            <v>挖掘机抵押</v>
          </cell>
          <cell r="D654">
            <v>80</v>
          </cell>
          <cell r="E654">
            <v>369432</v>
          </cell>
          <cell r="F654">
            <v>1</v>
          </cell>
          <cell r="G654">
            <v>1</v>
          </cell>
        </row>
        <row r="655">
          <cell r="A655" t="str">
            <v>石家庄市三大贸易有限公司</v>
          </cell>
          <cell r="B655" t="str">
            <v>保证</v>
          </cell>
          <cell r="C655" t="str">
            <v>石家庄天宫饮食娱乐有限公司</v>
          </cell>
          <cell r="D655">
            <v>143.55</v>
          </cell>
          <cell r="E655">
            <v>1000854.03</v>
          </cell>
          <cell r="F655">
            <v>0</v>
          </cell>
          <cell r="G655">
            <v>1</v>
          </cell>
        </row>
        <row r="656">
          <cell r="A656" t="str">
            <v>石家庄市三联感光化学制品厂</v>
          </cell>
          <cell r="B656" t="str">
            <v>保证</v>
          </cell>
          <cell r="C656" t="str">
            <v>石家庄市志强出租汽车有限公司</v>
          </cell>
          <cell r="D656">
            <v>1</v>
          </cell>
          <cell r="E656">
            <v>3599.33</v>
          </cell>
          <cell r="F656">
            <v>0</v>
          </cell>
          <cell r="G656">
            <v>1</v>
          </cell>
        </row>
        <row r="657">
          <cell r="A657" t="str">
            <v>石家庄市三龙实业有限公司</v>
          </cell>
        </row>
        <row r="657">
          <cell r="D657">
            <v>113</v>
          </cell>
          <cell r="E657">
            <v>2748929.3</v>
          </cell>
          <cell r="F657">
            <v>1</v>
          </cell>
          <cell r="G657">
            <v>1</v>
          </cell>
        </row>
        <row r="658">
          <cell r="A658" t="str">
            <v>石家庄市三龙实业有限公司</v>
          </cell>
          <cell r="B658" t="str">
            <v>其它抵押</v>
          </cell>
          <cell r="C658" t="str">
            <v>汽车抵押</v>
          </cell>
          <cell r="D658">
            <v>175</v>
          </cell>
          <cell r="E658">
            <v>0</v>
          </cell>
          <cell r="F658">
            <v>1</v>
          </cell>
          <cell r="G658">
            <v>1</v>
          </cell>
        </row>
        <row r="659">
          <cell r="A659" t="str">
            <v>石家庄市三奇工贸中心</v>
          </cell>
          <cell r="B659" t="str">
            <v>保证</v>
          </cell>
          <cell r="C659" t="str">
            <v>河北强宇实业发展有限公司</v>
          </cell>
          <cell r="D659">
            <v>50</v>
          </cell>
          <cell r="E659">
            <v>325945.43</v>
          </cell>
          <cell r="F659">
            <v>0</v>
          </cell>
          <cell r="G659">
            <v>1</v>
          </cell>
        </row>
        <row r="660">
          <cell r="A660" t="str">
            <v>石家庄市沙发厂</v>
          </cell>
          <cell r="B660" t="str">
            <v>保证</v>
          </cell>
          <cell r="C660" t="str">
            <v>石家庄市石油化工厂</v>
          </cell>
          <cell r="D660">
            <v>2.36</v>
          </cell>
          <cell r="E660">
            <v>58666.34</v>
          </cell>
          <cell r="F660">
            <v>0</v>
          </cell>
          <cell r="G660">
            <v>1</v>
          </cell>
        </row>
        <row r="661">
          <cell r="A661" t="str">
            <v>石家庄市沙发厂</v>
          </cell>
          <cell r="B661" t="str">
            <v>其它抵押</v>
          </cell>
          <cell r="C661" t="str">
            <v>抵押其固定资产</v>
          </cell>
          <cell r="D661">
            <v>10</v>
          </cell>
          <cell r="E661">
            <v>103824</v>
          </cell>
          <cell r="F661">
            <v>0</v>
          </cell>
          <cell r="G661">
            <v>1</v>
          </cell>
        </row>
        <row r="662">
          <cell r="A662" t="str">
            <v>石家庄市商导贸易公司</v>
          </cell>
          <cell r="B662" t="str">
            <v>质押</v>
          </cell>
          <cell r="C662" t="str">
            <v>旧股权证</v>
          </cell>
          <cell r="D662">
            <v>10</v>
          </cell>
          <cell r="E662">
            <v>111567.85</v>
          </cell>
          <cell r="F662">
            <v>1</v>
          </cell>
          <cell r="G662">
            <v>1</v>
          </cell>
        </row>
        <row r="663">
          <cell r="A663" t="str">
            <v>石家庄市商物贸易公司</v>
          </cell>
          <cell r="B663" t="str">
            <v>保证</v>
          </cell>
          <cell r="C663" t="str">
            <v>石家庄市飞达化学品研究制造中心</v>
          </cell>
          <cell r="D663">
            <v>25</v>
          </cell>
          <cell r="E663">
            <v>248905.63</v>
          </cell>
          <cell r="F663">
            <v>1</v>
          </cell>
          <cell r="G663">
            <v>1</v>
          </cell>
        </row>
        <row r="664">
          <cell r="A664" t="str">
            <v>石家庄市上京管件厂</v>
          </cell>
          <cell r="B664" t="str">
            <v>保证</v>
          </cell>
          <cell r="C664" t="str">
            <v>石市郊区杜北乡人民政府上京村民委员会</v>
          </cell>
          <cell r="D664">
            <v>10</v>
          </cell>
          <cell r="E664">
            <v>348348.92</v>
          </cell>
          <cell r="F664">
            <v>0</v>
          </cell>
          <cell r="G664">
            <v>1</v>
          </cell>
        </row>
        <row r="665">
          <cell r="A665" t="str">
            <v>石家庄市上京管件厂</v>
          </cell>
          <cell r="B665" t="str">
            <v>保证</v>
          </cell>
          <cell r="C665" t="str">
            <v>石市郊区杜北乡人民政府上京村民委员会</v>
          </cell>
          <cell r="D665">
            <v>10</v>
          </cell>
          <cell r="E665">
            <v>0</v>
          </cell>
          <cell r="F665">
            <v>0</v>
          </cell>
          <cell r="G665">
            <v>1</v>
          </cell>
        </row>
        <row r="666">
          <cell r="A666" t="str">
            <v>石家庄市上京食品二厂</v>
          </cell>
          <cell r="B666" t="str">
            <v>保证</v>
          </cell>
          <cell r="C666" t="str">
            <v>石家庄市郊区杜北乡人民政府上京村民委员会</v>
          </cell>
          <cell r="D666">
            <v>5</v>
          </cell>
          <cell r="E666">
            <v>100174.68</v>
          </cell>
          <cell r="F666">
            <v>0</v>
          </cell>
          <cell r="G666">
            <v>1</v>
          </cell>
        </row>
        <row r="667">
          <cell r="A667" t="str">
            <v>石家庄市神力矿泉水有限公司</v>
          </cell>
          <cell r="B667" t="str">
            <v>保证</v>
          </cell>
          <cell r="C667" t="str">
            <v>石家庄市购销服务中心</v>
          </cell>
          <cell r="D667">
            <v>11</v>
          </cell>
          <cell r="E667">
            <v>75234.94</v>
          </cell>
          <cell r="F667">
            <v>0</v>
          </cell>
          <cell r="G667">
            <v>1</v>
          </cell>
        </row>
        <row r="668">
          <cell r="A668" t="str">
            <v>石家庄市神州制衣有限公司</v>
          </cell>
          <cell r="B668" t="str">
            <v>保证</v>
          </cell>
          <cell r="C668" t="str">
            <v>河北石家庄电路板总厂</v>
          </cell>
          <cell r="D668">
            <v>45</v>
          </cell>
          <cell r="E668">
            <v>220471.94</v>
          </cell>
          <cell r="F668">
            <v>0</v>
          </cell>
          <cell r="G668">
            <v>1</v>
          </cell>
        </row>
        <row r="669">
          <cell r="A669" t="str">
            <v>石家庄市天艺装饰工程公司</v>
          </cell>
          <cell r="B669" t="str">
            <v>保证</v>
          </cell>
          <cell r="C669" t="str">
            <v>石家庄市轻工第二供销公司</v>
          </cell>
          <cell r="D669">
            <v>3.5</v>
          </cell>
          <cell r="E669">
            <v>9487</v>
          </cell>
          <cell r="F669">
            <v>0</v>
          </cell>
          <cell r="G669">
            <v>1</v>
          </cell>
        </row>
        <row r="670">
          <cell r="A670" t="str">
            <v>石家庄市天艺装饰工程公司</v>
          </cell>
          <cell r="B670" t="str">
            <v>保证</v>
          </cell>
          <cell r="C670" t="str">
            <v>石家庄市轻工第二供销公司</v>
          </cell>
          <cell r="D670">
            <v>20</v>
          </cell>
          <cell r="E670">
            <v>22760</v>
          </cell>
          <cell r="F670">
            <v>0</v>
          </cell>
          <cell r="G670">
            <v>1</v>
          </cell>
        </row>
        <row r="671">
          <cell r="A671" t="str">
            <v>石家庄市田森石油化工有限公司</v>
          </cell>
          <cell r="B671" t="str">
            <v>保证</v>
          </cell>
          <cell r="C671" t="str">
            <v>石家庄市新华区商业采购供应站</v>
          </cell>
          <cell r="D671">
            <v>16.6</v>
          </cell>
          <cell r="E671">
            <v>64226.48</v>
          </cell>
          <cell r="F671">
            <v>0</v>
          </cell>
          <cell r="G671">
            <v>1</v>
          </cell>
        </row>
        <row r="672">
          <cell r="A672" t="str">
            <v>石家庄市铁丝厂综合服务部</v>
          </cell>
          <cell r="B672" t="str">
            <v>保证</v>
          </cell>
          <cell r="C672" t="str">
            <v>石家庄市电焊条厂</v>
          </cell>
          <cell r="D672">
            <v>1.75</v>
          </cell>
          <cell r="E672">
            <v>24709.78</v>
          </cell>
          <cell r="F672">
            <v>1</v>
          </cell>
          <cell r="G672">
            <v>0</v>
          </cell>
        </row>
        <row r="673">
          <cell r="A673" t="str">
            <v>石家庄市通汇贸易公司</v>
          </cell>
          <cell r="B673" t="str">
            <v>保证</v>
          </cell>
          <cell r="C673" t="str">
            <v>河北省石家庄汽车配件公司</v>
          </cell>
          <cell r="D673">
            <v>96</v>
          </cell>
          <cell r="E673">
            <v>972639.99</v>
          </cell>
          <cell r="F673">
            <v>0</v>
          </cell>
          <cell r="G673">
            <v>1</v>
          </cell>
        </row>
        <row r="674">
          <cell r="A674" t="str">
            <v>石家庄市通永商贸中心</v>
          </cell>
          <cell r="B674" t="str">
            <v>保证</v>
          </cell>
          <cell r="C674" t="str">
            <v>河北暖通工程技术公司</v>
          </cell>
          <cell r="D674">
            <v>22.52</v>
          </cell>
          <cell r="E674">
            <v>237160.56</v>
          </cell>
          <cell r="F674">
            <v>0</v>
          </cell>
          <cell r="G674">
            <v>1</v>
          </cell>
        </row>
        <row r="675">
          <cell r="A675" t="str">
            <v>石家庄市通用电器厂</v>
          </cell>
          <cell r="B675" t="str">
            <v>保证</v>
          </cell>
          <cell r="C675" t="str">
            <v>石家庄市树脂厂</v>
          </cell>
          <cell r="D675">
            <v>40</v>
          </cell>
          <cell r="E675">
            <v>154056</v>
          </cell>
          <cell r="F675">
            <v>1</v>
          </cell>
          <cell r="G675">
            <v>1</v>
          </cell>
        </row>
        <row r="676">
          <cell r="A676" t="str">
            <v>石家庄市同力综合经营部</v>
          </cell>
          <cell r="B676" t="str">
            <v>保证</v>
          </cell>
          <cell r="C676" t="str">
            <v>中国人民武装警察部队河北省总队司令部招待所、</v>
          </cell>
          <cell r="D676">
            <v>9.96</v>
          </cell>
          <cell r="E676">
            <v>342046.66</v>
          </cell>
          <cell r="F676">
            <v>0</v>
          </cell>
          <cell r="G676">
            <v>1</v>
          </cell>
        </row>
        <row r="677">
          <cell r="A677" t="str">
            <v>石家庄市同力综合经营部</v>
          </cell>
          <cell r="B677" t="str">
            <v>保证</v>
          </cell>
          <cell r="C677" t="str">
            <v>中国人民武装警察部队河北省总队司令部招待所、中国人民解放军北京军区军医学校制药厂</v>
          </cell>
          <cell r="D677">
            <v>11.5</v>
          </cell>
          <cell r="E677">
            <v>0</v>
          </cell>
          <cell r="F677">
            <v>0</v>
          </cell>
          <cell r="G677">
            <v>1</v>
          </cell>
        </row>
        <row r="678">
          <cell r="A678" t="str">
            <v>石家庄市同力综合经营部</v>
          </cell>
          <cell r="B678" t="str">
            <v>保证</v>
          </cell>
          <cell r="C678" t="str">
            <v>、中国人民解放军北京军区军医学校制药厂</v>
          </cell>
          <cell r="D678">
            <v>15</v>
          </cell>
          <cell r="E678">
            <v>0</v>
          </cell>
          <cell r="F678">
            <v>0</v>
          </cell>
          <cell r="G678">
            <v>1</v>
          </cell>
        </row>
        <row r="679">
          <cell r="A679" t="str">
            <v>石家庄市同力综合经营部</v>
          </cell>
          <cell r="B679" t="str">
            <v>保证</v>
          </cell>
          <cell r="C679" t="str">
            <v>中国人民武装警察部队河北省总队司令部招待所、中国人民解放军北京军区军医学校制药厂</v>
          </cell>
          <cell r="D679">
            <v>15</v>
          </cell>
          <cell r="E679">
            <v>0</v>
          </cell>
          <cell r="F679">
            <v>0</v>
          </cell>
          <cell r="G679">
            <v>1</v>
          </cell>
        </row>
        <row r="680">
          <cell r="A680" t="str">
            <v>石家庄市同人开发实业有限公司</v>
          </cell>
          <cell r="B680" t="str">
            <v>保证</v>
          </cell>
          <cell r="C680" t="str">
            <v>河北省乡镇企业投资发展公司</v>
          </cell>
          <cell r="D680">
            <v>0.165026</v>
          </cell>
          <cell r="E680">
            <v>2707.33</v>
          </cell>
          <cell r="F680">
            <v>0</v>
          </cell>
          <cell r="G680">
            <v>1</v>
          </cell>
        </row>
        <row r="681">
          <cell r="A681" t="str">
            <v>石家庄市同人开发实业有限公司</v>
          </cell>
          <cell r="B681" t="str">
            <v>保证</v>
          </cell>
          <cell r="C681" t="str">
            <v>石家庄市华鹏建筑工程有限公司、石家庄市金秋实业开发公司</v>
          </cell>
          <cell r="D681">
            <v>78.9995</v>
          </cell>
          <cell r="E681">
            <v>766885.91</v>
          </cell>
          <cell r="F681">
            <v>1</v>
          </cell>
          <cell r="G681">
            <v>1</v>
          </cell>
        </row>
        <row r="682">
          <cell r="A682" t="str">
            <v>石家庄市同舟木业有限公司</v>
          </cell>
          <cell r="B682" t="str">
            <v>保证</v>
          </cell>
          <cell r="C682" t="str">
            <v>河北栋梁木业有限公司</v>
          </cell>
          <cell r="D682">
            <v>95</v>
          </cell>
          <cell r="E682">
            <v>437048.45</v>
          </cell>
          <cell r="F682">
            <v>1</v>
          </cell>
          <cell r="G682">
            <v>1</v>
          </cell>
        </row>
        <row r="683">
          <cell r="A683" t="str">
            <v>石家庄市袜厂</v>
          </cell>
          <cell r="B683" t="str">
            <v>保证</v>
          </cell>
          <cell r="C683" t="str">
            <v>石家庄市龙华大酒店</v>
          </cell>
          <cell r="D683">
            <v>48</v>
          </cell>
          <cell r="E683">
            <v>302667.52</v>
          </cell>
          <cell r="F683">
            <v>1</v>
          </cell>
          <cell r="G683">
            <v>1</v>
          </cell>
        </row>
        <row r="684">
          <cell r="A684" t="str">
            <v>石家庄市袜厂劳动服务公司</v>
          </cell>
          <cell r="B684" t="str">
            <v>保证</v>
          </cell>
          <cell r="C684" t="str">
            <v>石家庄市袜厂</v>
          </cell>
          <cell r="D684">
            <v>2.8574</v>
          </cell>
          <cell r="E684">
            <v>5978.07</v>
          </cell>
          <cell r="F684">
            <v>0</v>
          </cell>
          <cell r="G684">
            <v>1</v>
          </cell>
        </row>
        <row r="685">
          <cell r="A685" t="str">
            <v>石家庄市外贸商场襄阳家电经销部</v>
          </cell>
          <cell r="B685" t="str">
            <v>保证</v>
          </cell>
          <cell r="C685" t="str">
            <v>石家庄市海峡广播电视器材经销处</v>
          </cell>
          <cell r="D685">
            <v>30</v>
          </cell>
          <cell r="E685">
            <v>504</v>
          </cell>
          <cell r="F685">
            <v>0</v>
          </cell>
          <cell r="G685">
            <v>1</v>
          </cell>
        </row>
        <row r="686">
          <cell r="A686" t="str">
            <v>石家庄市外贸商场襄阳家电经销部</v>
          </cell>
          <cell r="B686" t="str">
            <v>保证</v>
          </cell>
          <cell r="C686" t="str">
            <v>石家庄市海峡广播电视器材经销处</v>
          </cell>
          <cell r="D686">
            <v>70</v>
          </cell>
          <cell r="E686">
            <v>1472730.75</v>
          </cell>
          <cell r="F686">
            <v>0</v>
          </cell>
          <cell r="G686">
            <v>1</v>
          </cell>
        </row>
        <row r="687">
          <cell r="A687" t="str">
            <v>石家庄市外商投资企业物资公司开发区分公司</v>
          </cell>
          <cell r="B687" t="str">
            <v>保证</v>
          </cell>
          <cell r="C687" t="str">
            <v>石家庄市物资再生利用总公司</v>
          </cell>
          <cell r="D687">
            <v>261</v>
          </cell>
          <cell r="E687">
            <v>2075546.63</v>
          </cell>
          <cell r="F687">
            <v>0</v>
          </cell>
          <cell r="G687">
            <v>1</v>
          </cell>
        </row>
        <row r="688">
          <cell r="A688" t="str">
            <v>石家庄市万福隆商贸公司</v>
          </cell>
          <cell r="B688" t="str">
            <v>保证</v>
          </cell>
          <cell r="C688" t="str">
            <v>石家庄市宏琳物资汽配经销公司</v>
          </cell>
          <cell r="D688">
            <v>70</v>
          </cell>
          <cell r="E688">
            <v>87660</v>
          </cell>
          <cell r="F688">
            <v>0</v>
          </cell>
          <cell r="G688">
            <v>1</v>
          </cell>
        </row>
        <row r="689">
          <cell r="A689" t="str">
            <v>石家庄市万里达物资贸易中心</v>
          </cell>
          <cell r="B689" t="str">
            <v>其它抵押</v>
          </cell>
          <cell r="C689" t="str">
            <v>丰田汽车</v>
          </cell>
          <cell r="D689">
            <v>8</v>
          </cell>
          <cell r="E689">
            <v>81782.75</v>
          </cell>
          <cell r="F689">
            <v>0</v>
          </cell>
          <cell r="G689">
            <v>1</v>
          </cell>
        </row>
        <row r="690">
          <cell r="A690" t="str">
            <v>石家庄市万里达物资贸易中心</v>
          </cell>
          <cell r="B690" t="str">
            <v>保证</v>
          </cell>
          <cell r="C690" t="str">
            <v>石家庄市光明物资公司</v>
          </cell>
          <cell r="D690">
            <v>48.75</v>
          </cell>
          <cell r="E690">
            <v>192262.5</v>
          </cell>
          <cell r="F690">
            <v>0</v>
          </cell>
          <cell r="G690">
            <v>1</v>
          </cell>
        </row>
        <row r="691">
          <cell r="A691" t="str">
            <v>石家庄市万里达物资贸易中心</v>
          </cell>
          <cell r="B691" t="str">
            <v>保证</v>
          </cell>
          <cell r="C691" t="str">
            <v>石家庄市光明物资公司</v>
          </cell>
          <cell r="D691">
            <v>150</v>
          </cell>
          <cell r="E691">
            <v>1181491.09</v>
          </cell>
          <cell r="F691">
            <v>0</v>
          </cell>
          <cell r="G691">
            <v>1</v>
          </cell>
        </row>
        <row r="692">
          <cell r="A692" t="str">
            <v>石家庄市万泉综合商店</v>
          </cell>
          <cell r="B692" t="str">
            <v>保证</v>
          </cell>
          <cell r="C692" t="str">
            <v>石家庄市华联化工厂</v>
          </cell>
          <cell r="D692">
            <v>10</v>
          </cell>
          <cell r="E692">
            <v>146597.9</v>
          </cell>
          <cell r="F692">
            <v>0</v>
          </cell>
          <cell r="G692">
            <v>1</v>
          </cell>
        </row>
        <row r="693">
          <cell r="A693" t="str">
            <v>石家庄市万生纺织有限公司</v>
          </cell>
          <cell r="B693" t="str">
            <v>其它抵押</v>
          </cell>
          <cell r="C693" t="str">
            <v>晴纶棉79吨</v>
          </cell>
          <cell r="D693">
            <v>40</v>
          </cell>
          <cell r="E693">
            <v>672</v>
          </cell>
          <cell r="F693">
            <v>1</v>
          </cell>
          <cell r="G693">
            <v>1</v>
          </cell>
        </row>
        <row r="694">
          <cell r="A694" t="str">
            <v>石家庄市万生纺织有限公司</v>
          </cell>
          <cell r="B694" t="str">
            <v>房产抵押</v>
          </cell>
          <cell r="C694" t="str">
            <v>房屋所有权证</v>
          </cell>
          <cell r="D694">
            <v>55</v>
          </cell>
          <cell r="E694">
            <v>924</v>
          </cell>
          <cell r="F694">
            <v>1</v>
          </cell>
          <cell r="G694">
            <v>1</v>
          </cell>
        </row>
        <row r="695">
          <cell r="A695" t="str">
            <v>石家庄市万生纺织有限公司</v>
          </cell>
          <cell r="B695" t="str">
            <v>其它抵押</v>
          </cell>
          <cell r="C695" t="str">
            <v>棉纱40吨</v>
          </cell>
          <cell r="D695">
            <v>70</v>
          </cell>
          <cell r="E695">
            <v>1176</v>
          </cell>
          <cell r="F695">
            <v>1</v>
          </cell>
          <cell r="G695">
            <v>1</v>
          </cell>
        </row>
        <row r="696">
          <cell r="A696" t="str">
            <v>石家庄市万生纺织有限公司</v>
          </cell>
          <cell r="B696" t="str">
            <v>其它抵押</v>
          </cell>
          <cell r="C696" t="str">
            <v>晴纶棉60吨</v>
          </cell>
          <cell r="D696">
            <v>100</v>
          </cell>
          <cell r="E696">
            <v>1680</v>
          </cell>
          <cell r="F696">
            <v>1</v>
          </cell>
          <cell r="G696">
            <v>1</v>
          </cell>
        </row>
        <row r="697">
          <cell r="A697" t="str">
            <v>石家庄市万生纺织有限公司</v>
          </cell>
          <cell r="B697" t="str">
            <v>其它抵押</v>
          </cell>
          <cell r="C697" t="str">
            <v>晴纶棉73吨</v>
          </cell>
          <cell r="D697">
            <v>120</v>
          </cell>
          <cell r="E697">
            <v>2016</v>
          </cell>
          <cell r="F697">
            <v>1</v>
          </cell>
          <cell r="G697">
            <v>1</v>
          </cell>
        </row>
        <row r="698">
          <cell r="A698" t="str">
            <v>石家庄市万生纺织有限公司</v>
          </cell>
          <cell r="B698" t="str">
            <v>其它抵押</v>
          </cell>
          <cell r="C698" t="str">
            <v>棉纱54吨</v>
          </cell>
          <cell r="D698">
            <v>130</v>
          </cell>
          <cell r="E698">
            <v>2184</v>
          </cell>
          <cell r="F698">
            <v>1</v>
          </cell>
          <cell r="G698">
            <v>1</v>
          </cell>
        </row>
        <row r="699">
          <cell r="A699" t="str">
            <v>石家庄市万生纺织有限公司</v>
          </cell>
          <cell r="B699" t="str">
            <v>其它抵押</v>
          </cell>
          <cell r="C699" t="str">
            <v>全部财产</v>
          </cell>
          <cell r="D699">
            <v>500</v>
          </cell>
          <cell r="E699">
            <v>11380910.76</v>
          </cell>
          <cell r="F699">
            <v>1</v>
          </cell>
          <cell r="G699">
            <v>1</v>
          </cell>
        </row>
        <row r="700">
          <cell r="A700" t="str">
            <v>石家庄市万顺利贸易有限公司</v>
          </cell>
          <cell r="B700" t="str">
            <v>保证</v>
          </cell>
          <cell r="C700" t="str">
            <v>河北华文水泥厂</v>
          </cell>
          <cell r="D700">
            <v>53</v>
          </cell>
          <cell r="E700">
            <v>387443.71</v>
          </cell>
          <cell r="F700">
            <v>1</v>
          </cell>
          <cell r="G700">
            <v>1</v>
          </cell>
        </row>
        <row r="701">
          <cell r="A701" t="str">
            <v>石家庄市万夏装饰工程安装处</v>
          </cell>
          <cell r="B701" t="str">
            <v>保证</v>
          </cell>
          <cell r="C701" t="str">
            <v>石家庄市化工五厂</v>
          </cell>
          <cell r="D701">
            <v>23</v>
          </cell>
          <cell r="E701">
            <v>138848.7</v>
          </cell>
          <cell r="F701">
            <v>0</v>
          </cell>
          <cell r="G701">
            <v>0</v>
          </cell>
        </row>
        <row r="702">
          <cell r="A702" t="str">
            <v>石家庄市威信贸易有限公司</v>
          </cell>
          <cell r="B702" t="str">
            <v>保证</v>
          </cell>
          <cell r="C702" t="str">
            <v>石家庄市鼎华工贸责任公司</v>
          </cell>
          <cell r="D702">
            <v>49</v>
          </cell>
          <cell r="E702">
            <v>519415.44</v>
          </cell>
          <cell r="F702">
            <v>1</v>
          </cell>
          <cell r="G702">
            <v>1</v>
          </cell>
        </row>
        <row r="703">
          <cell r="A703" t="str">
            <v>石家庄市威信实业有限公司</v>
          </cell>
          <cell r="B703" t="str">
            <v>保证</v>
          </cell>
          <cell r="C703" t="str">
            <v>河北华源贸易公司</v>
          </cell>
          <cell r="D703">
            <v>30</v>
          </cell>
          <cell r="E703">
            <v>149562</v>
          </cell>
          <cell r="F703">
            <v>0</v>
          </cell>
          <cell r="G703">
            <v>1</v>
          </cell>
        </row>
        <row r="704">
          <cell r="A704" t="str">
            <v>石家庄市威信实业有限公司</v>
          </cell>
          <cell r="B704" t="str">
            <v>保证</v>
          </cell>
          <cell r="C704" t="str">
            <v>河北华源贸易公司</v>
          </cell>
          <cell r="D704">
            <v>30</v>
          </cell>
          <cell r="E704">
            <v>865248</v>
          </cell>
          <cell r="F704">
            <v>0</v>
          </cell>
          <cell r="G704">
            <v>1</v>
          </cell>
        </row>
        <row r="705">
          <cell r="A705" t="str">
            <v>石家庄市威信实业有限公司</v>
          </cell>
          <cell r="B705" t="str">
            <v>保证</v>
          </cell>
          <cell r="C705" t="str">
            <v>石家庄市鼎华工贸责任公司</v>
          </cell>
          <cell r="D705">
            <v>49</v>
          </cell>
          <cell r="E705">
            <v>519393.37</v>
          </cell>
          <cell r="F705">
            <v>1</v>
          </cell>
          <cell r="G705">
            <v>1</v>
          </cell>
        </row>
        <row r="706">
          <cell r="A706" t="str">
            <v>石家庄市威信实业有限公司</v>
          </cell>
          <cell r="B706" t="str">
            <v>保证</v>
          </cell>
          <cell r="C706" t="str">
            <v>石家庄市鼎华工贸有限公司</v>
          </cell>
          <cell r="D706">
            <v>49</v>
          </cell>
          <cell r="E706">
            <v>397081.18</v>
          </cell>
          <cell r="F706">
            <v>0</v>
          </cell>
          <cell r="G706">
            <v>1</v>
          </cell>
        </row>
        <row r="707">
          <cell r="A707" t="str">
            <v>石家庄市威信实业有限公司</v>
          </cell>
          <cell r="B707" t="str">
            <v>保证</v>
          </cell>
          <cell r="C707" t="str">
            <v>河北华源集团</v>
          </cell>
          <cell r="D707">
            <v>50</v>
          </cell>
          <cell r="E707">
            <v>416338.25</v>
          </cell>
          <cell r="F707">
            <v>1</v>
          </cell>
          <cell r="G707">
            <v>1</v>
          </cell>
        </row>
        <row r="708">
          <cell r="A708" t="str">
            <v>石家庄市威信实业有限公司</v>
          </cell>
          <cell r="B708" t="str">
            <v>保证</v>
          </cell>
          <cell r="C708" t="str">
            <v>河北华源贸易公司</v>
          </cell>
          <cell r="D708">
            <v>200</v>
          </cell>
          <cell r="E708">
            <v>1504279.75</v>
          </cell>
          <cell r="F708">
            <v>0</v>
          </cell>
          <cell r="G708">
            <v>1</v>
          </cell>
        </row>
        <row r="709">
          <cell r="A709" t="str">
            <v>石家庄市新华建材化工厂</v>
          </cell>
          <cell r="B709" t="str">
            <v>保证</v>
          </cell>
          <cell r="C709" t="str">
            <v>石家庄市新华区新华路办事处工业公司</v>
          </cell>
          <cell r="D709">
            <v>10</v>
          </cell>
          <cell r="E709">
            <v>25600</v>
          </cell>
          <cell r="F709">
            <v>0</v>
          </cell>
          <cell r="G709">
            <v>1</v>
          </cell>
        </row>
        <row r="710">
          <cell r="A710" t="str">
            <v>石家庄市新华建筑涂料厂</v>
          </cell>
          <cell r="B710" t="str">
            <v>房产抵押</v>
          </cell>
          <cell r="C710" t="str">
            <v>新开路48号房屋</v>
          </cell>
          <cell r="D710">
            <v>62.95</v>
          </cell>
          <cell r="E710">
            <v>1346563.71</v>
          </cell>
          <cell r="F710">
            <v>0</v>
          </cell>
          <cell r="G710">
            <v>1</v>
          </cell>
        </row>
        <row r="711">
          <cell r="A711" t="str">
            <v>石家庄市新华经济贸易发展中心</v>
          </cell>
          <cell r="B711" t="str">
            <v>其它抵押</v>
          </cell>
          <cell r="C711" t="str">
            <v>汽车</v>
          </cell>
          <cell r="D711">
            <v>8.5</v>
          </cell>
          <cell r="E711">
            <v>5220.72</v>
          </cell>
          <cell r="F711">
            <v>0</v>
          </cell>
          <cell r="G711">
            <v>1</v>
          </cell>
        </row>
        <row r="712">
          <cell r="A712" t="str">
            <v>石家庄市新华贸易开发公司</v>
          </cell>
          <cell r="B712" t="str">
            <v>保证</v>
          </cell>
          <cell r="C712" t="str">
            <v>石家庄市泰华服装厂</v>
          </cell>
          <cell r="D712">
            <v>9.5</v>
          </cell>
          <cell r="E712">
            <v>143038.45</v>
          </cell>
          <cell r="F712">
            <v>0</v>
          </cell>
          <cell r="G712">
            <v>0</v>
          </cell>
        </row>
        <row r="713">
          <cell r="A713" t="str">
            <v>石家庄市新华汽车配件厂</v>
          </cell>
          <cell r="B713" t="str">
            <v>保证</v>
          </cell>
          <cell r="C713" t="str">
            <v>石家庄市新华电缆经销处</v>
          </cell>
          <cell r="D713">
            <v>3</v>
          </cell>
          <cell r="E713">
            <v>26338.02</v>
          </cell>
          <cell r="F713">
            <v>0</v>
          </cell>
          <cell r="G713">
            <v>1</v>
          </cell>
        </row>
        <row r="714">
          <cell r="A714" t="str">
            <v>石家庄市新华区东焦铁运粮油经销部</v>
          </cell>
          <cell r="B714" t="str">
            <v>保证</v>
          </cell>
          <cell r="C714" t="str">
            <v>石家庄市新华区新华粮油经营部</v>
          </cell>
          <cell r="D714">
            <v>10</v>
          </cell>
          <cell r="E714">
            <v>265601.51</v>
          </cell>
          <cell r="F714">
            <v>0</v>
          </cell>
          <cell r="G714">
            <v>1</v>
          </cell>
        </row>
        <row r="715">
          <cell r="A715" t="str">
            <v>石家庄市新华区东焦铁运粮油经销部</v>
          </cell>
          <cell r="B715" t="str">
            <v>保证</v>
          </cell>
          <cell r="C715" t="str">
            <v>石家庄生物制品厂</v>
          </cell>
          <cell r="D715">
            <v>15</v>
          </cell>
          <cell r="E715">
            <v>0</v>
          </cell>
          <cell r="F715">
            <v>0</v>
          </cell>
          <cell r="G715">
            <v>1</v>
          </cell>
        </row>
        <row r="716">
          <cell r="A716" t="str">
            <v>石家庄市新华区东旭西装厂</v>
          </cell>
          <cell r="B716" t="str">
            <v>保证</v>
          </cell>
          <cell r="C716" t="str">
            <v>石家庄市焊割炬厂</v>
          </cell>
          <cell r="D716">
            <v>4</v>
          </cell>
          <cell r="E716">
            <v>23083.2</v>
          </cell>
          <cell r="F716">
            <v>1</v>
          </cell>
          <cell r="G716">
            <v>1</v>
          </cell>
        </row>
        <row r="717">
          <cell r="A717" t="str">
            <v>石家庄市新华区东源议价粮油经营部</v>
          </cell>
          <cell r="B717" t="str">
            <v>保证</v>
          </cell>
          <cell r="C717" t="str">
            <v>石家庄市新华北方实业公司</v>
          </cell>
          <cell r="D717">
            <v>20</v>
          </cell>
          <cell r="E717">
            <v>171778</v>
          </cell>
          <cell r="F717">
            <v>1</v>
          </cell>
          <cell r="G717">
            <v>1</v>
          </cell>
        </row>
        <row r="718">
          <cell r="A718" t="str">
            <v>石家庄市新华区飞达五金电料经理部</v>
          </cell>
          <cell r="B718" t="str">
            <v>保证</v>
          </cell>
          <cell r="C718" t="str">
            <v>石家庄市桥西电缆供应站</v>
          </cell>
          <cell r="D718">
            <v>24.02</v>
          </cell>
          <cell r="E718">
            <v>138661.67</v>
          </cell>
          <cell r="F718">
            <v>0</v>
          </cell>
          <cell r="G718">
            <v>1</v>
          </cell>
        </row>
        <row r="719">
          <cell r="A719" t="str">
            <v>石家庄市新华区富华大酒店</v>
          </cell>
          <cell r="B719" t="str">
            <v>保证</v>
          </cell>
          <cell r="C719" t="str">
            <v>石家庄市劳动防护用品批发部</v>
          </cell>
          <cell r="D719">
            <v>10</v>
          </cell>
        </row>
        <row r="719">
          <cell r="F719">
            <v>1</v>
          </cell>
          <cell r="G719">
            <v>1</v>
          </cell>
        </row>
        <row r="720">
          <cell r="A720" t="str">
            <v>石家庄市新华区富华大酒店</v>
          </cell>
          <cell r="B720" t="str">
            <v>保证</v>
          </cell>
          <cell r="C720" t="str">
            <v>石家庄市新华服务公司</v>
          </cell>
          <cell r="D720">
            <v>19.741</v>
          </cell>
          <cell r="E720">
            <v>186394.67</v>
          </cell>
          <cell r="F720">
            <v>0</v>
          </cell>
          <cell r="G720">
            <v>1</v>
          </cell>
        </row>
        <row r="721">
          <cell r="A721" t="str">
            <v>石家庄市新华区富华大酒店</v>
          </cell>
          <cell r="B721" t="str">
            <v>保证</v>
          </cell>
          <cell r="C721" t="str">
            <v>河北教育技术装备服务中心</v>
          </cell>
          <cell r="D721">
            <v>20</v>
          </cell>
          <cell r="E721">
            <v>194722.81</v>
          </cell>
          <cell r="F721">
            <v>1</v>
          </cell>
          <cell r="G721">
            <v>1</v>
          </cell>
        </row>
        <row r="722">
          <cell r="A722" t="str">
            <v>石家庄市新华区富华大酒店</v>
          </cell>
          <cell r="B722" t="str">
            <v>保证</v>
          </cell>
          <cell r="C722" t="str">
            <v>河北省国际投资咨询公司</v>
          </cell>
          <cell r="D722">
            <v>35</v>
          </cell>
          <cell r="E722">
            <v>351404.1</v>
          </cell>
          <cell r="F722">
            <v>1</v>
          </cell>
          <cell r="G722">
            <v>1</v>
          </cell>
        </row>
        <row r="723">
          <cell r="A723" t="str">
            <v>石家庄市新华区革新街办事处工业公司美玉服装厂</v>
          </cell>
          <cell r="B723" t="str">
            <v>保证</v>
          </cell>
          <cell r="C723" t="str">
            <v>石家庄北方叉车配件经销处</v>
          </cell>
          <cell r="D723">
            <v>9</v>
          </cell>
          <cell r="E723">
            <v>64051.48</v>
          </cell>
          <cell r="F723">
            <v>1</v>
          </cell>
          <cell r="G723">
            <v>1</v>
          </cell>
        </row>
        <row r="724">
          <cell r="A724" t="str">
            <v>石家庄市新华区工商联企业总公司</v>
          </cell>
          <cell r="B724" t="str">
            <v>保证</v>
          </cell>
          <cell r="C724" t="str">
            <v>石家庄市新华区名优化妆品销售部</v>
          </cell>
          <cell r="D724">
            <v>3</v>
          </cell>
          <cell r="E724">
            <v>30277.99</v>
          </cell>
          <cell r="F724">
            <v>0</v>
          </cell>
          <cell r="G724">
            <v>1</v>
          </cell>
        </row>
        <row r="725">
          <cell r="A725" t="str">
            <v>石家庄市新华区鸿达商贸公司</v>
          </cell>
          <cell r="B725" t="str">
            <v>保证</v>
          </cell>
          <cell r="C725" t="str">
            <v>石家庄市鑫祥云大厦</v>
          </cell>
          <cell r="D725">
            <v>38.6</v>
          </cell>
          <cell r="E725">
            <v>328049.14</v>
          </cell>
          <cell r="F725">
            <v>0</v>
          </cell>
          <cell r="G725">
            <v>1</v>
          </cell>
        </row>
        <row r="726">
          <cell r="A726" t="str">
            <v>石家庄市新华区华光装饰材料经销处</v>
          </cell>
          <cell r="B726" t="str">
            <v>保证</v>
          </cell>
          <cell r="C726" t="str">
            <v>河北石家庄电路板总厂</v>
          </cell>
          <cell r="D726">
            <v>1.931105</v>
          </cell>
          <cell r="E726">
            <v>106595.33</v>
          </cell>
          <cell r="F726">
            <v>0</v>
          </cell>
          <cell r="G726">
            <v>0</v>
          </cell>
        </row>
        <row r="727">
          <cell r="A727" t="str">
            <v>石家庄市新华区建雅综合商店</v>
          </cell>
          <cell r="B727" t="str">
            <v>保证</v>
          </cell>
          <cell r="C727" t="str">
            <v>河北工商贸易公司石家庄分公司</v>
          </cell>
          <cell r="D727">
            <v>15</v>
          </cell>
          <cell r="E727">
            <v>122376.76</v>
          </cell>
          <cell r="F727">
            <v>1</v>
          </cell>
          <cell r="G727">
            <v>1</v>
          </cell>
        </row>
        <row r="728">
          <cell r="A728" t="str">
            <v>石家庄市新华区粮油经理部</v>
          </cell>
          <cell r="B728" t="str">
            <v>保证</v>
          </cell>
          <cell r="C728" t="str">
            <v>石家庄市东昌商业公司</v>
          </cell>
          <cell r="D728">
            <v>15</v>
          </cell>
          <cell r="E728">
            <v>0</v>
          </cell>
          <cell r="F728">
            <v>0</v>
          </cell>
          <cell r="G728">
            <v>1</v>
          </cell>
        </row>
        <row r="729">
          <cell r="A729" t="str">
            <v>石家庄市新华区粮油经理部</v>
          </cell>
          <cell r="B729" t="str">
            <v>保证</v>
          </cell>
          <cell r="C729" t="str">
            <v>石家庄市正定大街粮油食品管理所</v>
          </cell>
          <cell r="D729">
            <v>20</v>
          </cell>
          <cell r="E729">
            <v>0</v>
          </cell>
          <cell r="F729">
            <v>0</v>
          </cell>
          <cell r="G729">
            <v>1</v>
          </cell>
        </row>
        <row r="730">
          <cell r="A730" t="str">
            <v>石家庄市新华区粮油经理部</v>
          </cell>
          <cell r="B730" t="str">
            <v>保证</v>
          </cell>
          <cell r="C730" t="str">
            <v>石家庄市东营饲料厂</v>
          </cell>
          <cell r="D730">
            <v>35</v>
          </cell>
          <cell r="E730">
            <v>0</v>
          </cell>
          <cell r="F730">
            <v>0</v>
          </cell>
          <cell r="G730">
            <v>1</v>
          </cell>
        </row>
        <row r="731">
          <cell r="A731" t="str">
            <v>石家庄市新华区宁安工业公司五交化经营部</v>
          </cell>
          <cell r="B731" t="str">
            <v>保证</v>
          </cell>
          <cell r="C731" t="str">
            <v>石家庄市新华区兴华化工商店</v>
          </cell>
          <cell r="D731">
            <v>3.5</v>
          </cell>
          <cell r="E731">
            <v>1457.14</v>
          </cell>
          <cell r="F731">
            <v>0</v>
          </cell>
          <cell r="G731">
            <v>1</v>
          </cell>
        </row>
        <row r="732">
          <cell r="A732" t="str">
            <v>石家庄市宁安玩具厂</v>
          </cell>
          <cell r="B732" t="str">
            <v>保证</v>
          </cell>
          <cell r="C732" t="str">
            <v>石家庄市桥西艺华综合商场</v>
          </cell>
          <cell r="D732">
            <v>1.15</v>
          </cell>
          <cell r="E732">
            <v>3174.14</v>
          </cell>
          <cell r="F732">
            <v>0</v>
          </cell>
          <cell r="G732">
            <v>1</v>
          </cell>
        </row>
        <row r="733">
          <cell r="A733" t="str">
            <v>石家庄市新华区宁新纺织品联合经销部</v>
          </cell>
          <cell r="B733" t="str">
            <v>保证</v>
          </cell>
          <cell r="C733" t="str">
            <v>石家庄市纸箱厂</v>
          </cell>
          <cell r="D733">
            <v>3</v>
          </cell>
          <cell r="E733">
            <v>53434.9</v>
          </cell>
          <cell r="F733">
            <v>0</v>
          </cell>
          <cell r="G733">
            <v>0</v>
          </cell>
        </row>
        <row r="734">
          <cell r="A734" t="str">
            <v>石家庄市新华区汽配液压机修造厂</v>
          </cell>
          <cell r="B734" t="str">
            <v>保证</v>
          </cell>
          <cell r="C734" t="str">
            <v>石家庄市眼镜厂</v>
          </cell>
          <cell r="D734">
            <v>10</v>
          </cell>
          <cell r="E734">
            <v>139856.75</v>
          </cell>
          <cell r="F734">
            <v>0</v>
          </cell>
          <cell r="G734">
            <v>1</v>
          </cell>
        </row>
        <row r="735">
          <cell r="A735" t="str">
            <v>石家庄市新华区人民法院</v>
          </cell>
          <cell r="B735" t="str">
            <v>质押</v>
          </cell>
          <cell r="C735" t="str">
            <v>质押存单</v>
          </cell>
          <cell r="D735">
            <v>1</v>
          </cell>
          <cell r="E735">
            <v>12682.51</v>
          </cell>
          <cell r="F735">
            <v>0</v>
          </cell>
          <cell r="G735">
            <v>1</v>
          </cell>
        </row>
        <row r="736">
          <cell r="A736" t="str">
            <v>石家庄新华区商业采购供应站</v>
          </cell>
          <cell r="B736" t="str">
            <v>保证</v>
          </cell>
          <cell r="C736" t="str">
            <v>石家庄市珠璧城家具世界</v>
          </cell>
          <cell r="D736">
            <v>22</v>
          </cell>
          <cell r="E736">
            <v>369.6</v>
          </cell>
          <cell r="F736">
            <v>1</v>
          </cell>
          <cell r="G736">
            <v>1</v>
          </cell>
          <cell r="H736">
            <v>498</v>
          </cell>
        </row>
        <row r="737">
          <cell r="A737" t="str">
            <v>石家庄新华区商业采购供应站</v>
          </cell>
          <cell r="B737" t="str">
            <v>保证</v>
          </cell>
          <cell r="C737" t="str">
            <v>石家庄市珠璧城家具世界</v>
          </cell>
          <cell r="D737">
            <v>27.7595</v>
          </cell>
          <cell r="E737">
            <v>253842.29</v>
          </cell>
          <cell r="F737">
            <v>1</v>
          </cell>
          <cell r="G737">
            <v>1</v>
          </cell>
        </row>
        <row r="738">
          <cell r="A738" t="str">
            <v>石家庄市新华区商业采购供应站</v>
          </cell>
          <cell r="B738" t="str">
            <v>保证</v>
          </cell>
          <cell r="C738" t="str">
            <v>石家庄华夏自选城</v>
          </cell>
          <cell r="D738">
            <v>70</v>
          </cell>
          <cell r="E738">
            <v>336630</v>
          </cell>
          <cell r="F738">
            <v>1</v>
          </cell>
          <cell r="G738">
            <v>1</v>
          </cell>
          <cell r="H738">
            <v>810</v>
          </cell>
        </row>
        <row r="739">
          <cell r="A739" t="str">
            <v>石家庄市新华区石岗综合服务中心</v>
          </cell>
          <cell r="B739" t="str">
            <v>保证</v>
          </cell>
          <cell r="C739" t="str">
            <v>石家庄市新华区石岗工业总公司</v>
          </cell>
          <cell r="D739">
            <v>30</v>
          </cell>
          <cell r="E739">
            <v>276744</v>
          </cell>
          <cell r="F739">
            <v>1</v>
          </cell>
          <cell r="G739">
            <v>1</v>
          </cell>
        </row>
        <row r="740">
          <cell r="A740" t="str">
            <v>石家庄市新华区五金交电商场</v>
          </cell>
          <cell r="B740" t="str">
            <v>保证</v>
          </cell>
          <cell r="C740" t="str">
            <v>石家庄市新华商贸公司</v>
          </cell>
          <cell r="D740">
            <v>15</v>
          </cell>
          <cell r="E740">
            <v>90931.12</v>
          </cell>
          <cell r="F740">
            <v>0</v>
          </cell>
          <cell r="G740">
            <v>1</v>
          </cell>
        </row>
        <row r="741">
          <cell r="A741" t="str">
            <v>石家庄市新华区物资总公司</v>
          </cell>
          <cell r="B741" t="str">
            <v>保证</v>
          </cell>
          <cell r="C741" t="str">
            <v> 石家庄市桥西区物资总公司</v>
          </cell>
          <cell r="D741">
            <v>260</v>
          </cell>
          <cell r="E741">
            <v>1758681.6</v>
          </cell>
          <cell r="F741">
            <v>1</v>
          </cell>
          <cell r="G741">
            <v>1</v>
          </cell>
        </row>
        <row r="742">
          <cell r="A742" t="str">
            <v>石家庄市新华区物资总公司机电供应站</v>
          </cell>
          <cell r="B742" t="str">
            <v>保证</v>
          </cell>
          <cell r="C742" t="str">
            <v>石家庄市新华区物资总公司</v>
          </cell>
          <cell r="D742">
            <v>28.85</v>
          </cell>
          <cell r="E742">
            <v>144175.23</v>
          </cell>
          <cell r="F742">
            <v>0</v>
          </cell>
          <cell r="G742">
            <v>0</v>
          </cell>
        </row>
        <row r="743">
          <cell r="A743" t="str">
            <v>石家庄市新华区新华纺织综合经销部</v>
          </cell>
          <cell r="B743" t="str">
            <v>房产抵押</v>
          </cell>
          <cell r="C743" t="str">
            <v>黎明街房屋</v>
          </cell>
          <cell r="D743">
            <v>45</v>
          </cell>
          <cell r="E743">
            <v>271177.12</v>
          </cell>
          <cell r="F743">
            <v>0</v>
          </cell>
          <cell r="G743">
            <v>1</v>
          </cell>
        </row>
        <row r="744">
          <cell r="A744" t="str">
            <v>石家庄市新华区新生日百商店</v>
          </cell>
          <cell r="B744" t="str">
            <v>保证</v>
          </cell>
          <cell r="C744" t="str">
            <v>石家庄市桥西南西商场</v>
          </cell>
          <cell r="D744">
            <v>4.5</v>
          </cell>
          <cell r="E744">
            <v>9533.76</v>
          </cell>
          <cell r="F744">
            <v>0</v>
          </cell>
          <cell r="G744">
            <v>0</v>
          </cell>
        </row>
        <row r="745">
          <cell r="A745" t="str">
            <v>石家庄市新华区新生日百商店</v>
          </cell>
          <cell r="B745" t="str">
            <v>保证</v>
          </cell>
          <cell r="C745" t="str">
            <v>石家庄市桥西南西商场</v>
          </cell>
          <cell r="D745">
            <v>6</v>
          </cell>
          <cell r="E745">
            <v>0</v>
          </cell>
          <cell r="F745">
            <v>0</v>
          </cell>
          <cell r="G745">
            <v>0</v>
          </cell>
        </row>
        <row r="746">
          <cell r="A746" t="str">
            <v>石家庄市新华区亚龙电缆经销处</v>
          </cell>
          <cell r="B746" t="str">
            <v>保证</v>
          </cell>
          <cell r="C746" t="str">
            <v>伊洛丹制衣（石家庄）有限公司</v>
          </cell>
          <cell r="D746">
            <v>40</v>
          </cell>
          <cell r="E746">
            <v>369076</v>
          </cell>
          <cell r="F746">
            <v>1</v>
          </cell>
          <cell r="G746">
            <v>1</v>
          </cell>
        </row>
        <row r="747">
          <cell r="A747" t="str">
            <v>石家庄市新华区宴宾楼餐厅</v>
          </cell>
          <cell r="B747" t="str">
            <v>保证</v>
          </cell>
          <cell r="C747" t="str">
            <v>石家庄市桥西物资总公司贸易中心</v>
          </cell>
          <cell r="D747">
            <v>7</v>
          </cell>
          <cell r="E747">
            <v>82689.5</v>
          </cell>
          <cell r="F747">
            <v>1</v>
          </cell>
          <cell r="G747">
            <v>1</v>
          </cell>
        </row>
        <row r="748">
          <cell r="A748" t="str">
            <v>石家庄市新华区杨记西来顺饭庄</v>
          </cell>
          <cell r="B748" t="str">
            <v>保证</v>
          </cell>
          <cell r="C748" t="str">
            <v>石家庄市第六橡胶厂</v>
          </cell>
          <cell r="D748">
            <v>8</v>
          </cell>
          <cell r="E748">
            <v>67572</v>
          </cell>
          <cell r="F748">
            <v>1</v>
          </cell>
          <cell r="G748">
            <v>1</v>
          </cell>
        </row>
        <row r="749">
          <cell r="A749" t="str">
            <v>石家庄市新华区永利布匹商店</v>
          </cell>
          <cell r="B749" t="str">
            <v>保证</v>
          </cell>
          <cell r="C749" t="str">
            <v>石家庄市万夏金属制品厂和石家庄市振头印刷厂</v>
          </cell>
          <cell r="D749">
            <v>3</v>
          </cell>
          <cell r="E749">
            <v>120951</v>
          </cell>
          <cell r="F749">
            <v>1</v>
          </cell>
          <cell r="G749">
            <v>1</v>
          </cell>
        </row>
        <row r="750">
          <cell r="A750" t="str">
            <v>石家庄市新华商行汽车配件门市部</v>
          </cell>
          <cell r="B750" t="str">
            <v>保证</v>
          </cell>
          <cell r="C750" t="str">
            <v>石家庄市长安综合服务社</v>
          </cell>
          <cell r="D750">
            <v>16</v>
          </cell>
          <cell r="E750">
            <v>303845.86</v>
          </cell>
          <cell r="F750">
            <v>1</v>
          </cell>
          <cell r="G750">
            <v>1</v>
          </cell>
        </row>
        <row r="751">
          <cell r="A751" t="str">
            <v>石家庄市新华泰龙装饰公司</v>
          </cell>
          <cell r="B751" t="str">
            <v>保证</v>
          </cell>
          <cell r="C751" t="str">
            <v>石家庄市冀中纺织公司</v>
          </cell>
          <cell r="D751">
            <v>7</v>
          </cell>
          <cell r="E751">
            <v>81619.65</v>
          </cell>
          <cell r="F751">
            <v>1</v>
          </cell>
          <cell r="G751">
            <v>1</v>
          </cell>
        </row>
        <row r="752">
          <cell r="A752" t="str">
            <v>石家庄市新华无线电厂</v>
          </cell>
          <cell r="B752" t="str">
            <v>保证</v>
          </cell>
          <cell r="C752" t="str">
            <v>中国人民银行石家庄分行招待所</v>
          </cell>
          <cell r="D752">
            <v>16</v>
          </cell>
          <cell r="E752">
            <v>101965.6</v>
          </cell>
          <cell r="F752">
            <v>0</v>
          </cell>
          <cell r="G752">
            <v>1</v>
          </cell>
        </row>
        <row r="753">
          <cell r="A753" t="str">
            <v>石家庄市新华物资贸易处</v>
          </cell>
          <cell r="B753" t="str">
            <v>保证</v>
          </cell>
          <cell r="C753" t="str">
            <v>电子工业部第十三研究所星光无线电技术服务部</v>
          </cell>
          <cell r="D753">
            <v>190</v>
          </cell>
          <cell r="E753">
            <v>2389112.98</v>
          </cell>
          <cell r="F753">
            <v>0</v>
          </cell>
          <cell r="G753">
            <v>1</v>
          </cell>
        </row>
        <row r="754">
          <cell r="A754" t="str">
            <v>石家庄市新华橡塑密封制品厂</v>
          </cell>
          <cell r="B754" t="str">
            <v>保证</v>
          </cell>
          <cell r="C754" t="str">
            <v>松花江面包车抵押</v>
          </cell>
          <cell r="D754">
            <v>2.5</v>
          </cell>
          <cell r="E754">
            <v>15092.25</v>
          </cell>
          <cell r="F754">
            <v>0</v>
          </cell>
          <cell r="G754">
            <v>1</v>
          </cell>
        </row>
        <row r="755">
          <cell r="A755" t="str">
            <v>石家庄市新华砖厂张齐联营砖厂</v>
          </cell>
          <cell r="B755" t="str">
            <v>保证</v>
          </cell>
          <cell r="C755" t="str">
            <v>石家庄市新华砖厂</v>
          </cell>
          <cell r="D755">
            <v>3.2</v>
          </cell>
          <cell r="E755">
            <v>43359.28</v>
          </cell>
          <cell r="F755">
            <v>0</v>
          </cell>
          <cell r="G755">
            <v>1</v>
          </cell>
        </row>
        <row r="756">
          <cell r="A756" t="str">
            <v>石家庄市新华自动化防水设备厂</v>
          </cell>
          <cell r="B756" t="str">
            <v>保证</v>
          </cell>
          <cell r="C756" t="str">
            <v>石家庄市丰盛实业建设有限公司装饰装修公司</v>
          </cell>
          <cell r="D756">
            <v>70</v>
          </cell>
          <cell r="E756">
            <v>300180</v>
          </cell>
          <cell r="F756">
            <v>0</v>
          </cell>
          <cell r="G756">
            <v>0</v>
          </cell>
        </row>
        <row r="757">
          <cell r="A757" t="str">
            <v>石家庄市新华综合服务公司</v>
          </cell>
          <cell r="B757" t="str">
            <v>保证</v>
          </cell>
          <cell r="C757" t="str">
            <v>石家庄市新华商行</v>
          </cell>
          <cell r="D757">
            <v>2.9</v>
          </cell>
          <cell r="E757">
            <v>18889.38</v>
          </cell>
          <cell r="F757">
            <v>0</v>
          </cell>
          <cell r="G757">
            <v>1</v>
          </cell>
        </row>
        <row r="758">
          <cell r="A758" t="str">
            <v>石家庄市义利贸易有限公司</v>
          </cell>
          <cell r="B758" t="str">
            <v>保证</v>
          </cell>
          <cell r="C758" t="str">
            <v>河北龙海冶金有限公司</v>
          </cell>
          <cell r="D758">
            <v>200</v>
          </cell>
          <cell r="E758">
            <v>1239889.78</v>
          </cell>
          <cell r="F758">
            <v>1</v>
          </cell>
          <cell r="G758">
            <v>1</v>
          </cell>
        </row>
        <row r="759">
          <cell r="A759" t="str">
            <v>石家庄市义兴纺织厂</v>
          </cell>
          <cell r="B759" t="str">
            <v>保证</v>
          </cell>
          <cell r="C759" t="str">
            <v>石家庄市桥东胜利油品化工厂</v>
          </cell>
          <cell r="D759">
            <v>6.3398</v>
          </cell>
          <cell r="E759">
            <v>104451.83</v>
          </cell>
          <cell r="F759">
            <v>0</v>
          </cell>
          <cell r="G759">
            <v>0</v>
          </cell>
        </row>
        <row r="760">
          <cell r="A760" t="str">
            <v>石家庄市易初羊毛衫厂</v>
          </cell>
          <cell r="B760" t="str">
            <v>保证</v>
          </cell>
          <cell r="C760" t="str">
            <v>河北科信电脑技术工程公司</v>
          </cell>
          <cell r="D760">
            <v>5</v>
          </cell>
          <cell r="E760">
            <v>13669.84</v>
          </cell>
          <cell r="F760">
            <v>1</v>
          </cell>
          <cell r="G760">
            <v>1</v>
          </cell>
        </row>
        <row r="761">
          <cell r="A761" t="str">
            <v>石家庄市益泰电子通讯器材部</v>
          </cell>
          <cell r="B761" t="str">
            <v>保证</v>
          </cell>
          <cell r="C761" t="str">
            <v>石家庄市金圆经贸公司</v>
          </cell>
          <cell r="D761">
            <v>15</v>
          </cell>
          <cell r="E761">
            <v>115033</v>
          </cell>
          <cell r="F761">
            <v>0</v>
          </cell>
          <cell r="G761">
            <v>1</v>
          </cell>
        </row>
        <row r="762">
          <cell r="A762" t="str">
            <v>石家庄市益泰电子通讯器材部</v>
          </cell>
          <cell r="B762" t="str">
            <v>保证</v>
          </cell>
          <cell r="C762" t="str">
            <v>河北省青年实业公司石家庄市贸易中心</v>
          </cell>
          <cell r="D762">
            <v>25</v>
          </cell>
          <cell r="E762">
            <v>258004.13</v>
          </cell>
          <cell r="F762">
            <v>1</v>
          </cell>
          <cell r="G762">
            <v>1</v>
          </cell>
        </row>
        <row r="763">
          <cell r="A763" t="str">
            <v>石家庄市银达经贸公司</v>
          </cell>
          <cell r="B763" t="str">
            <v>信用</v>
          </cell>
        </row>
        <row r="763">
          <cell r="D763">
            <v>29.243</v>
          </cell>
          <cell r="E763">
            <v>390326.39</v>
          </cell>
          <cell r="F763">
            <v>1</v>
          </cell>
          <cell r="G763">
            <v>1</v>
          </cell>
        </row>
        <row r="764">
          <cell r="A764" t="str">
            <v>石家庄市银达贸易经贸公司</v>
          </cell>
          <cell r="B764" t="str">
            <v>保证</v>
          </cell>
          <cell r="C764" t="str">
            <v>石家庄市新华区工商联华生公司</v>
          </cell>
          <cell r="D764">
            <v>23</v>
          </cell>
          <cell r="E764">
            <v>3294.6</v>
          </cell>
          <cell r="F764">
            <v>0</v>
          </cell>
          <cell r="G764">
            <v>1</v>
          </cell>
        </row>
        <row r="765">
          <cell r="A765" t="str">
            <v>石家庄市银达贸易经贸公司</v>
          </cell>
          <cell r="B765" t="str">
            <v>保证</v>
          </cell>
          <cell r="C765" t="str">
            <v>石家庄市顺达经济技术开发公司</v>
          </cell>
          <cell r="D765">
            <v>150</v>
          </cell>
          <cell r="E765">
            <v>190169</v>
          </cell>
          <cell r="F765">
            <v>0</v>
          </cell>
          <cell r="G765">
            <v>1</v>
          </cell>
        </row>
        <row r="766">
          <cell r="A766" t="str">
            <v>石家庄市银氏工贸有限公司</v>
          </cell>
          <cell r="B766" t="str">
            <v>保证</v>
          </cell>
          <cell r="C766" t="str">
            <v>石家庄市华宝工贸有限公司</v>
          </cell>
          <cell r="D766">
            <v>29.3</v>
          </cell>
          <cell r="E766">
            <v>208516.17</v>
          </cell>
          <cell r="F766">
            <v>1</v>
          </cell>
          <cell r="G766">
            <v>1</v>
          </cell>
        </row>
        <row r="767">
          <cell r="A767" t="str">
            <v>石家庄市饮食公司碧海餐厅</v>
          </cell>
          <cell r="B767" t="str">
            <v>保证</v>
          </cell>
          <cell r="C767" t="str">
            <v>石家庄市长安鑫杰公司</v>
          </cell>
          <cell r="D767">
            <v>37</v>
          </cell>
          <cell r="E767">
            <v>430246.4</v>
          </cell>
          <cell r="F767">
            <v>0</v>
          </cell>
          <cell r="G767">
            <v>0</v>
          </cell>
        </row>
        <row r="768">
          <cell r="A768" t="str">
            <v>石家庄市饮食总公司碧海大酒店</v>
          </cell>
          <cell r="B768" t="str">
            <v>保证</v>
          </cell>
          <cell r="C768" t="str">
            <v>石家庄市新华区工商联华生公司</v>
          </cell>
          <cell r="D768">
            <v>45</v>
          </cell>
          <cell r="E768">
            <v>784232</v>
          </cell>
          <cell r="F768">
            <v>0</v>
          </cell>
          <cell r="G768">
            <v>1</v>
          </cell>
        </row>
        <row r="769">
          <cell r="A769" t="str">
            <v>石家庄市永安商业公司粮油食品经营部</v>
          </cell>
          <cell r="B769" t="str">
            <v>保证</v>
          </cell>
          <cell r="C769" t="str">
            <v>石家庄轻型汽车厂工贸公司</v>
          </cell>
          <cell r="D769">
            <v>20</v>
          </cell>
          <cell r="E769">
            <v>86406.04</v>
          </cell>
          <cell r="F769">
            <v>1</v>
          </cell>
          <cell r="G769">
            <v>1</v>
          </cell>
        </row>
        <row r="770">
          <cell r="A770" t="str">
            <v>石家庄市永清机电化工供应站</v>
          </cell>
          <cell r="B770" t="str">
            <v>保证</v>
          </cell>
          <cell r="C770" t="str">
            <v>中国建筑二局第四建筑工程公司第三分公司</v>
          </cell>
          <cell r="D770">
            <v>40</v>
          </cell>
          <cell r="E770">
            <v>540757.5</v>
          </cell>
          <cell r="F770">
            <v>0</v>
          </cell>
          <cell r="G770">
            <v>1</v>
          </cell>
        </row>
        <row r="771">
          <cell r="A771" t="str">
            <v>石家庄市永翔箱包公司</v>
          </cell>
          <cell r="B771" t="str">
            <v>保证</v>
          </cell>
          <cell r="C771" t="str">
            <v>石家庄市郊区第二建筑工程公司</v>
          </cell>
          <cell r="D771">
            <v>9.479269</v>
          </cell>
          <cell r="E771">
            <v>49255.51</v>
          </cell>
          <cell r="F771">
            <v>1</v>
          </cell>
          <cell r="G771">
            <v>1</v>
          </cell>
        </row>
        <row r="772">
          <cell r="A772" t="str">
            <v>石家庄市友联电脑公司</v>
          </cell>
          <cell r="B772" t="str">
            <v>保证</v>
          </cell>
          <cell r="C772" t="str">
            <v>石家庄市技星电子公司</v>
          </cell>
          <cell r="D772">
            <v>200</v>
          </cell>
          <cell r="E772">
            <v>616665</v>
          </cell>
          <cell r="F772">
            <v>0</v>
          </cell>
          <cell r="G772">
            <v>1</v>
          </cell>
        </row>
        <row r="773">
          <cell r="A773" t="str">
            <v>石家庄市友联现代办公科器经销维修站</v>
          </cell>
          <cell r="B773" t="str">
            <v>保证</v>
          </cell>
          <cell r="C773" t="str">
            <v>石家庄市书画院燕赵装饰用品服务部、石家庄桥东区东风纺织配件经销部</v>
          </cell>
          <cell r="D773">
            <v>39.55</v>
          </cell>
          <cell r="E773">
            <v>0</v>
          </cell>
          <cell r="F773">
            <v>0</v>
          </cell>
          <cell r="G773">
            <v>1</v>
          </cell>
        </row>
        <row r="774">
          <cell r="A774" t="str">
            <v>石家庄市友联现代办公科器经销维修站</v>
          </cell>
          <cell r="B774" t="str">
            <v>保证</v>
          </cell>
          <cell r="C774" t="str">
            <v>石家庄地区机电设备公司汽车销售分公司</v>
          </cell>
          <cell r="D774">
            <v>50</v>
          </cell>
          <cell r="E774">
            <v>573324.53</v>
          </cell>
          <cell r="F774">
            <v>0</v>
          </cell>
          <cell r="G774">
            <v>1</v>
          </cell>
        </row>
        <row r="775">
          <cell r="A775" t="str">
            <v>石家庄市友谊宾馆</v>
          </cell>
          <cell r="B775" t="str">
            <v>保证</v>
          </cell>
          <cell r="C775" t="str">
            <v>石家庄市副食烟酒总公司</v>
          </cell>
          <cell r="D775">
            <v>3</v>
          </cell>
          <cell r="E775">
            <v>12707.1</v>
          </cell>
          <cell r="F775">
            <v>1</v>
          </cell>
          <cell r="G775">
            <v>1</v>
          </cell>
        </row>
        <row r="776">
          <cell r="A776" t="str">
            <v>石家庄市友谊宾馆</v>
          </cell>
          <cell r="B776" t="str">
            <v>保证</v>
          </cell>
          <cell r="C776" t="str">
            <v>石家庄市副食糖酒总公司</v>
          </cell>
          <cell r="D776">
            <v>30</v>
          </cell>
          <cell r="E776">
            <v>34482.5</v>
          </cell>
          <cell r="F776">
            <v>1</v>
          </cell>
          <cell r="G776">
            <v>1</v>
          </cell>
        </row>
        <row r="777">
          <cell r="A777" t="str">
            <v>石家庄市友谊宾馆</v>
          </cell>
          <cell r="B777" t="str">
            <v>保证</v>
          </cell>
          <cell r="C777" t="str">
            <v>石家庄市副食糖酒总公司</v>
          </cell>
          <cell r="D777">
            <v>65</v>
          </cell>
          <cell r="E777">
            <v>64380.15</v>
          </cell>
          <cell r="F777">
            <v>1</v>
          </cell>
          <cell r="G777">
            <v>1</v>
          </cell>
        </row>
        <row r="778">
          <cell r="A778" t="str">
            <v>石家庄市友谊防水材料厂</v>
          </cell>
          <cell r="B778" t="str">
            <v>保证</v>
          </cell>
          <cell r="C778" t="str">
            <v>石家庄市光明物资公司</v>
          </cell>
          <cell r="D778">
            <v>16</v>
          </cell>
          <cell r="E778">
            <v>56414.8</v>
          </cell>
          <cell r="F778">
            <v>0</v>
          </cell>
          <cell r="G778">
            <v>1</v>
          </cell>
        </row>
        <row r="779">
          <cell r="A779" t="str">
            <v>石家庄市友谊防水材料厂</v>
          </cell>
          <cell r="B779" t="str">
            <v>保证</v>
          </cell>
          <cell r="C779" t="str">
            <v>河北省扶贫开发公司石家庄物资供应站</v>
          </cell>
          <cell r="D779">
            <v>37</v>
          </cell>
          <cell r="E779">
            <v>369734</v>
          </cell>
          <cell r="F779">
            <v>0</v>
          </cell>
          <cell r="G779">
            <v>1</v>
          </cell>
        </row>
        <row r="780">
          <cell r="A780" t="str">
            <v>石家庄市友谊防水材料厂</v>
          </cell>
          <cell r="B780" t="str">
            <v>保证</v>
          </cell>
          <cell r="C780" t="str">
            <v>石家庄市光明物资公司</v>
          </cell>
          <cell r="D780">
            <v>80</v>
          </cell>
          <cell r="E780">
            <v>191520</v>
          </cell>
          <cell r="F780">
            <v>0</v>
          </cell>
          <cell r="G780">
            <v>1</v>
          </cell>
        </row>
        <row r="781">
          <cell r="A781" t="str">
            <v>石家庄市有机化工厂一分厂</v>
          </cell>
          <cell r="B781" t="str">
            <v>保证</v>
          </cell>
          <cell r="C781" t="str">
            <v>石家庄市有机化工厂一分厂资产担保</v>
          </cell>
          <cell r="D781">
            <v>0.87</v>
          </cell>
          <cell r="E781">
            <v>16198.76</v>
          </cell>
          <cell r="F781">
            <v>0</v>
          </cell>
          <cell r="G781">
            <v>1</v>
          </cell>
        </row>
        <row r="782">
          <cell r="A782" t="str">
            <v>石家庄市渔需物资经销公司</v>
          </cell>
        </row>
        <row r="782">
          <cell r="D782">
            <v>7.5</v>
          </cell>
          <cell r="E782">
            <v>154047.8</v>
          </cell>
          <cell r="F782">
            <v>1</v>
          </cell>
          <cell r="G782">
            <v>1</v>
          </cell>
        </row>
        <row r="783">
          <cell r="A783" t="str">
            <v>石家庄市渔需物资经销公司</v>
          </cell>
          <cell r="B783" t="str">
            <v>保证</v>
          </cell>
          <cell r="C783" t="str">
            <v>石家庄市低压电器元件厂</v>
          </cell>
          <cell r="D783">
            <v>12.5</v>
          </cell>
          <cell r="E783">
            <v>0</v>
          </cell>
          <cell r="F783">
            <v>1</v>
          </cell>
          <cell r="G783">
            <v>1</v>
          </cell>
        </row>
        <row r="784">
          <cell r="A784" t="str">
            <v>石家庄市逾高高科技办公设备经营部</v>
          </cell>
          <cell r="B784" t="str">
            <v>保证</v>
          </cell>
          <cell r="C784" t="str">
            <v>石家庄市第四运输公司</v>
          </cell>
          <cell r="D784">
            <v>10</v>
          </cell>
          <cell r="E784">
            <v>160375.36</v>
          </cell>
          <cell r="F784">
            <v>1</v>
          </cell>
          <cell r="G784">
            <v>1</v>
          </cell>
        </row>
        <row r="785">
          <cell r="A785" t="str">
            <v>石家庄市玉腾商贸有限公司</v>
          </cell>
          <cell r="B785" t="str">
            <v>保证</v>
          </cell>
          <cell r="C785" t="str">
            <v>石家庄市新华区汇丰碳素厂</v>
          </cell>
          <cell r="D785">
            <v>24.9</v>
          </cell>
          <cell r="E785">
            <v>138901.35</v>
          </cell>
          <cell r="F785">
            <v>1</v>
          </cell>
          <cell r="G785">
            <v>1</v>
          </cell>
        </row>
        <row r="786">
          <cell r="A786" t="str">
            <v>石家庄市育新日化厂</v>
          </cell>
          <cell r="B786" t="str">
            <v>保证</v>
          </cell>
          <cell r="C786" t="str">
            <v>国营石家庄服装衬布总厂劳动服务公司</v>
          </cell>
          <cell r="D786">
            <v>4</v>
          </cell>
          <cell r="E786">
            <v>50723.69</v>
          </cell>
          <cell r="F786">
            <v>0</v>
          </cell>
          <cell r="G786">
            <v>1</v>
          </cell>
        </row>
        <row r="787">
          <cell r="A787" t="str">
            <v>石家庄市钰成贸易商行</v>
          </cell>
          <cell r="B787" t="str">
            <v>保证</v>
          </cell>
          <cell r="C787" t="str">
            <v>河北冀光通讯科贸公司</v>
          </cell>
          <cell r="D787">
            <v>33</v>
          </cell>
          <cell r="E787">
            <v>54450</v>
          </cell>
          <cell r="F787">
            <v>0</v>
          </cell>
          <cell r="G787">
            <v>1</v>
          </cell>
        </row>
        <row r="788">
          <cell r="A788" t="str">
            <v>石家庄市远东彩色摄影扩印部</v>
          </cell>
          <cell r="B788" t="str">
            <v>保证</v>
          </cell>
          <cell r="C788" t="str">
            <v>石家庄市东明自动化机械厂</v>
          </cell>
          <cell r="D788">
            <v>4</v>
          </cell>
          <cell r="E788">
            <v>5125.17</v>
          </cell>
          <cell r="F788">
            <v>0</v>
          </cell>
          <cell r="G788">
            <v>1</v>
          </cell>
        </row>
        <row r="789">
          <cell r="A789" t="str">
            <v>石家庄市远东彩色摄影扩印部</v>
          </cell>
          <cell r="B789" t="str">
            <v>保证</v>
          </cell>
          <cell r="C789" t="str">
            <v>石家庄市机床厂</v>
          </cell>
          <cell r="D789">
            <v>13.5</v>
          </cell>
          <cell r="E789">
            <v>155784.8</v>
          </cell>
          <cell r="F789">
            <v>1</v>
          </cell>
          <cell r="G789">
            <v>1</v>
          </cell>
        </row>
        <row r="790">
          <cell r="A790" t="str">
            <v>石家庄市远东彩色摄影扩印部</v>
          </cell>
          <cell r="B790" t="str">
            <v>保证</v>
          </cell>
          <cell r="C790" t="str">
            <v>和北海联医疗设备公司</v>
          </cell>
          <cell r="D790">
            <v>36.94</v>
          </cell>
          <cell r="E790">
            <v>305633</v>
          </cell>
          <cell r="F790">
            <v>1</v>
          </cell>
          <cell r="G790">
            <v>1</v>
          </cell>
        </row>
        <row r="791">
          <cell r="A791" t="str">
            <v>石家庄市远东制衣厂</v>
          </cell>
          <cell r="B791" t="str">
            <v>保证</v>
          </cell>
          <cell r="C791" t="str">
            <v>石家庄市粮果防腐保鲜塑料厂</v>
          </cell>
          <cell r="D791">
            <v>4</v>
          </cell>
          <cell r="E791">
            <v>32813.39</v>
          </cell>
          <cell r="F791">
            <v>0</v>
          </cell>
          <cell r="G791">
            <v>1</v>
          </cell>
        </row>
        <row r="792">
          <cell r="A792" t="str">
            <v>石家庄市远洋贸易有限责任公司</v>
          </cell>
          <cell r="B792" t="str">
            <v>保证</v>
          </cell>
          <cell r="C792" t="str">
            <v>石家庄市长安路百货商场</v>
          </cell>
          <cell r="D792">
            <v>60</v>
          </cell>
          <cell r="E792">
            <v>384693</v>
          </cell>
          <cell r="F792">
            <v>0</v>
          </cell>
          <cell r="G792">
            <v>1</v>
          </cell>
        </row>
        <row r="793">
          <cell r="A793" t="str">
            <v>石家庄市运金建材经销部</v>
          </cell>
          <cell r="B793" t="str">
            <v>保证</v>
          </cell>
          <cell r="C793" t="str">
            <v>石家庄市建材工业局劳动服务公司</v>
          </cell>
          <cell r="D793">
            <v>20</v>
          </cell>
          <cell r="E793">
            <v>287600</v>
          </cell>
          <cell r="F793">
            <v>1</v>
          </cell>
          <cell r="G793">
            <v>1</v>
          </cell>
        </row>
        <row r="794">
          <cell r="A794" t="str">
            <v>石家庄市再生胶厂</v>
          </cell>
          <cell r="B794" t="str">
            <v>房产抵押</v>
          </cell>
          <cell r="C794" t="str">
            <v>房产金额178万元</v>
          </cell>
          <cell r="D794">
            <v>89</v>
          </cell>
          <cell r="E794">
            <v>545258.48</v>
          </cell>
          <cell r="F794">
            <v>1</v>
          </cell>
          <cell r="G794">
            <v>1</v>
          </cell>
        </row>
        <row r="795">
          <cell r="A795" t="str">
            <v>石家庄市造纸厂第六分厂</v>
          </cell>
          <cell r="B795" t="str">
            <v>抵押</v>
          </cell>
          <cell r="C795" t="str">
            <v>石家庄市造纸厂第六分厂卫生巾制造机</v>
          </cell>
          <cell r="D795">
            <v>10</v>
          </cell>
          <cell r="E795">
            <v>34790.67</v>
          </cell>
          <cell r="F795">
            <v>1</v>
          </cell>
          <cell r="G795">
            <v>1</v>
          </cell>
        </row>
        <row r="796">
          <cell r="A796" t="str">
            <v>石家庄市造纸第六分厂</v>
          </cell>
          <cell r="B796" t="str">
            <v>保证</v>
          </cell>
          <cell r="C796" t="str">
            <v>石家庄市石英玻璃厂</v>
          </cell>
          <cell r="D796">
            <v>14</v>
          </cell>
          <cell r="E796">
            <v>46930</v>
          </cell>
          <cell r="F796">
            <v>1</v>
          </cell>
          <cell r="G796">
            <v>1</v>
          </cell>
        </row>
        <row r="797">
          <cell r="A797" t="str">
            <v>石家庄市兆利工贸商行</v>
          </cell>
          <cell r="B797" t="str">
            <v>保证</v>
          </cell>
          <cell r="C797" t="str">
            <v>石家庄市劳动防护用品批发部</v>
          </cell>
          <cell r="D797">
            <v>44</v>
          </cell>
          <cell r="E797">
            <v>171316.95</v>
          </cell>
          <cell r="F797">
            <v>1</v>
          </cell>
          <cell r="G797">
            <v>1</v>
          </cell>
        </row>
        <row r="798">
          <cell r="A798" t="str">
            <v>石家庄市兆龙物资贸易有限公司</v>
          </cell>
          <cell r="B798" t="str">
            <v>保证</v>
          </cell>
          <cell r="C798" t="str">
            <v>石家庄鱼鹰实业公司</v>
          </cell>
          <cell r="D798">
            <v>48.87</v>
          </cell>
          <cell r="E798">
            <v>359592.94</v>
          </cell>
          <cell r="F798">
            <v>1</v>
          </cell>
          <cell r="G798">
            <v>1</v>
          </cell>
        </row>
        <row r="799">
          <cell r="A799" t="str">
            <v>石家庄市兆龙物资贸易有限公司</v>
          </cell>
          <cell r="B799" t="str">
            <v>保证</v>
          </cell>
          <cell r="C799" t="str">
            <v>石家庄中检多媒体信息发展有限公司</v>
          </cell>
          <cell r="D799">
            <v>100</v>
          </cell>
          <cell r="E799">
            <v>1680</v>
          </cell>
          <cell r="F799">
            <v>0</v>
          </cell>
          <cell r="G799">
            <v>1</v>
          </cell>
        </row>
        <row r="800">
          <cell r="A800" t="str">
            <v>石家庄市兆龙物资贸易有限公司</v>
          </cell>
          <cell r="B800" t="str">
            <v>保证</v>
          </cell>
          <cell r="C800" t="str">
            <v>石家庄中检多媒体信息发展有限公司</v>
          </cell>
          <cell r="D800">
            <v>200</v>
          </cell>
          <cell r="E800">
            <v>2406687</v>
          </cell>
          <cell r="F800">
            <v>0</v>
          </cell>
          <cell r="G800">
            <v>1</v>
          </cell>
        </row>
        <row r="801">
          <cell r="A801" t="str">
            <v>石家庄市兆龙物资贸易有限公司</v>
          </cell>
          <cell r="B801" t="str">
            <v>保证</v>
          </cell>
          <cell r="C801" t="str">
            <v>石家庄市永泰实业总公司</v>
          </cell>
          <cell r="D801">
            <v>210</v>
          </cell>
          <cell r="E801">
            <v>1704389</v>
          </cell>
          <cell r="F801">
            <v>1</v>
          </cell>
          <cell r="G801">
            <v>1</v>
          </cell>
        </row>
        <row r="802">
          <cell r="A802" t="str">
            <v>石家庄市振华服装厂</v>
          </cell>
          <cell r="B802" t="str">
            <v>保证</v>
          </cell>
          <cell r="C802" t="str">
            <v>石家庄市长安区工业公司</v>
          </cell>
          <cell r="D802">
            <v>261</v>
          </cell>
          <cell r="E802">
            <v>2529650.09</v>
          </cell>
          <cell r="F802">
            <v>1</v>
          </cell>
          <cell r="G802">
            <v>1</v>
          </cell>
        </row>
        <row r="803">
          <cell r="A803" t="str">
            <v>石家庄信盛实业公司</v>
          </cell>
          <cell r="B803" t="str">
            <v>保证</v>
          </cell>
          <cell r="C803" t="str">
            <v>河北省冀农房地产开发公司</v>
          </cell>
          <cell r="D803">
            <v>20</v>
          </cell>
          <cell r="E803">
            <v>247409.49</v>
          </cell>
          <cell r="F803">
            <v>1</v>
          </cell>
          <cell r="G803">
            <v>1</v>
          </cell>
        </row>
        <row r="804">
          <cell r="A804" t="str">
            <v>石家庄兴利贸易公司</v>
          </cell>
          <cell r="B804" t="str">
            <v>保证</v>
          </cell>
          <cell r="C804" t="str">
            <v>石家庄市惠达工贸公司</v>
          </cell>
          <cell r="D804">
            <v>15</v>
          </cell>
          <cell r="E804">
            <v>140330.78</v>
          </cell>
          <cell r="F804">
            <v>1</v>
          </cell>
          <cell r="G804">
            <v>1</v>
          </cell>
        </row>
        <row r="805">
          <cell r="A805" t="str">
            <v>石家庄永汇实业有限公司</v>
          </cell>
          <cell r="B805" t="str">
            <v>保证</v>
          </cell>
          <cell r="C805" t="str">
            <v>石家庄市热电二厂综合经销公司</v>
          </cell>
          <cell r="D805">
            <v>40</v>
          </cell>
          <cell r="E805">
            <v>493232</v>
          </cell>
          <cell r="F805">
            <v>1</v>
          </cell>
          <cell r="G805">
            <v>1</v>
          </cell>
        </row>
        <row r="806">
          <cell r="A806" t="str">
            <v>石家庄永清机电化工供应站</v>
          </cell>
          <cell r="B806" t="str">
            <v>保证</v>
          </cell>
          <cell r="C806" t="str">
            <v>中国建筑二局第四建筑工程公司第三分公司</v>
          </cell>
          <cell r="D806">
            <v>45</v>
          </cell>
          <cell r="E806">
            <v>384598.51</v>
          </cell>
          <cell r="F806">
            <v>0</v>
          </cell>
          <cell r="G806">
            <v>1</v>
          </cell>
        </row>
        <row r="807">
          <cell r="A807" t="str">
            <v>石家庄针纺织品采购供应批发站</v>
          </cell>
          <cell r="B807" t="str">
            <v>保证</v>
          </cell>
          <cell r="C807" t="str">
            <v>石家庄百货采购供应批发站</v>
          </cell>
          <cell r="D807">
            <v>126.8</v>
          </cell>
          <cell r="E807">
            <v>1639574.07</v>
          </cell>
          <cell r="F807">
            <v>0</v>
          </cell>
          <cell r="G807">
            <v>1</v>
          </cell>
        </row>
        <row r="808">
          <cell r="A808" t="str">
            <v>石家庄中保物贸公司</v>
          </cell>
          <cell r="B808" t="str">
            <v>保证</v>
          </cell>
          <cell r="C808" t="str">
            <v>石家庄市医药工贸总公司</v>
          </cell>
          <cell r="D808">
            <v>12.6</v>
          </cell>
          <cell r="E808">
            <v>100517.48</v>
          </cell>
          <cell r="F808">
            <v>0</v>
          </cell>
          <cell r="G808">
            <v>1</v>
          </cell>
        </row>
        <row r="809">
          <cell r="A809" t="str">
            <v>石家庄中系美容有限公司</v>
          </cell>
          <cell r="B809" t="str">
            <v>质押</v>
          </cell>
          <cell r="C809" t="str">
            <v>银行承兑汇票</v>
          </cell>
          <cell r="D809">
            <v>35.8</v>
          </cell>
          <cell r="E809">
            <v>256691.1</v>
          </cell>
          <cell r="F809">
            <v>0</v>
          </cell>
          <cell r="G809">
            <v>0</v>
          </cell>
        </row>
        <row r="810">
          <cell r="A810" t="str">
            <v>石家庄众友贸易有限公司</v>
          </cell>
          <cell r="B810" t="str">
            <v>保证</v>
          </cell>
          <cell r="C810" t="str">
            <v>河北石家庄电路板总厂</v>
          </cell>
          <cell r="D810">
            <v>40</v>
          </cell>
          <cell r="E810">
            <v>200088</v>
          </cell>
          <cell r="F810">
            <v>1</v>
          </cell>
          <cell r="G810">
            <v>1</v>
          </cell>
          <cell r="H810" t="str">
            <v>无</v>
          </cell>
        </row>
        <row r="811">
          <cell r="A811" t="str">
            <v>石家庄众友贸易有限公司</v>
          </cell>
          <cell r="B811" t="str">
            <v>保证</v>
          </cell>
          <cell r="C811" t="str">
            <v>河北石家庄电路板总厂</v>
          </cell>
          <cell r="D811">
            <v>90</v>
          </cell>
          <cell r="E811">
            <v>975741.4</v>
          </cell>
          <cell r="F811">
            <v>1</v>
          </cell>
          <cell r="G811">
            <v>1</v>
          </cell>
          <cell r="H811" t="str">
            <v>有一笔</v>
          </cell>
        </row>
        <row r="812">
          <cell r="A812" t="str">
            <v>石家庄重都影视文化艺术有限公司</v>
          </cell>
          <cell r="B812" t="str">
            <v>保证</v>
          </cell>
          <cell r="C812" t="str">
            <v>石家庄市热处理厂</v>
          </cell>
          <cell r="D812">
            <v>25</v>
          </cell>
          <cell r="E812">
            <v>240193.25</v>
          </cell>
          <cell r="F812">
            <v>1</v>
          </cell>
          <cell r="G812">
            <v>0</v>
          </cell>
        </row>
        <row r="813">
          <cell r="A813" t="str">
            <v>石家庄自强新时威电子公司</v>
          </cell>
          <cell r="B813" t="str">
            <v>保证</v>
          </cell>
          <cell r="C813" t="str">
            <v>经济卫士报印刷厂</v>
          </cell>
          <cell r="D813">
            <v>65</v>
          </cell>
          <cell r="E813">
            <v>155151.13</v>
          </cell>
          <cell r="F813">
            <v>0</v>
          </cell>
          <cell r="G813">
            <v>1</v>
          </cell>
        </row>
        <row r="814">
          <cell r="A814" t="str">
            <v>石墨电极厂特种石墨制品分厂</v>
          </cell>
          <cell r="B814" t="str">
            <v>保证</v>
          </cell>
          <cell r="C814" t="str">
            <v>河北省冶金工业供销公司</v>
          </cell>
          <cell r="D814">
            <v>20</v>
          </cell>
          <cell r="E814">
            <v>231998.2</v>
          </cell>
          <cell r="F814">
            <v>0</v>
          </cell>
          <cell r="G814">
            <v>1</v>
          </cell>
        </row>
        <row r="815">
          <cell r="A815" t="str">
            <v>石家庄市北辰工贸公司</v>
          </cell>
          <cell r="B815" t="str">
            <v>保证</v>
          </cell>
          <cell r="C815" t="str">
            <v>河北天宝信息广告有限公司</v>
          </cell>
          <cell r="D815">
            <v>7</v>
          </cell>
          <cell r="E815">
            <v>49877.3</v>
          </cell>
          <cell r="F815">
            <v>1</v>
          </cell>
          <cell r="G815">
            <v>1</v>
          </cell>
        </row>
        <row r="816">
          <cell r="A816" t="str">
            <v>石家庄市博宏油脂公司</v>
          </cell>
          <cell r="B816" t="str">
            <v>保证</v>
          </cell>
          <cell r="C816" t="str">
            <v>河北晶石实业有限公司</v>
          </cell>
          <cell r="D816">
            <v>40</v>
          </cell>
          <cell r="E816">
            <v>397796</v>
          </cell>
          <cell r="F816">
            <v>1</v>
          </cell>
          <cell r="G816">
            <v>1</v>
          </cell>
        </row>
        <row r="817">
          <cell r="A817" t="str">
            <v>石家庄市长安电子器材公司</v>
          </cell>
          <cell r="B817" t="str">
            <v>保证</v>
          </cell>
          <cell r="C817" t="str">
            <v>石家庄地区汽车修理厂</v>
          </cell>
          <cell r="D817">
            <v>28.5</v>
          </cell>
          <cell r="E817">
            <v>224230.2</v>
          </cell>
          <cell r="F817">
            <v>0</v>
          </cell>
          <cell r="G817">
            <v>0</v>
          </cell>
        </row>
        <row r="818">
          <cell r="A818" t="str">
            <v>石市长安皮塑制品厂</v>
          </cell>
          <cell r="B818" t="str">
            <v>保证</v>
          </cell>
          <cell r="C818" t="str">
            <v>河北省京剧团印刷厂</v>
          </cell>
          <cell r="D818">
            <v>0.5</v>
          </cell>
          <cell r="E818">
            <v>7444.2</v>
          </cell>
          <cell r="F818">
            <v>1</v>
          </cell>
          <cell r="G818">
            <v>1</v>
          </cell>
        </row>
        <row r="819">
          <cell r="A819" t="str">
            <v>石家庄市长安综合商社</v>
          </cell>
          <cell r="B819" t="str">
            <v>保证</v>
          </cell>
          <cell r="C819" t="str">
            <v>石家庄市长安永恒城市房地产综合开发公司</v>
          </cell>
          <cell r="D819">
            <v>40</v>
          </cell>
          <cell r="E819">
            <v>216238.8</v>
          </cell>
          <cell r="F819">
            <v>0</v>
          </cell>
          <cell r="G819">
            <v>1</v>
          </cell>
        </row>
        <row r="820">
          <cell r="A820" t="str">
            <v>石家庄市东华总成汽车修理厂</v>
          </cell>
          <cell r="B820" t="str">
            <v>保证</v>
          </cell>
          <cell r="C820" t="str">
            <v>石家庄市机电设备公司第六销售分公司</v>
          </cell>
          <cell r="D820">
            <v>10</v>
          </cell>
          <cell r="E820">
            <v>21070.5</v>
          </cell>
          <cell r="F820">
            <v>0</v>
          </cell>
          <cell r="G820">
            <v>1</v>
          </cell>
        </row>
        <row r="821">
          <cell r="A821" t="str">
            <v>石家庄市方舟音乐创作中心</v>
          </cell>
          <cell r="B821" t="str">
            <v>保证</v>
          </cell>
          <cell r="C821" t="str">
            <v>石家庄市飞隆实业有限公司</v>
          </cell>
          <cell r="D821">
            <v>49</v>
          </cell>
          <cell r="E821">
            <v>517854.44</v>
          </cell>
          <cell r="F821">
            <v>1</v>
          </cell>
          <cell r="G821">
            <v>1</v>
          </cell>
        </row>
        <row r="822">
          <cell r="A822" t="str">
            <v>石家庄市恒达汽车出租公司</v>
          </cell>
          <cell r="B822" t="str">
            <v>保证</v>
          </cell>
          <cell r="C822" t="str">
            <v>石家庄经济技术开发区必得实业公司</v>
          </cell>
          <cell r="D822">
            <v>7.952</v>
          </cell>
          <cell r="E822">
            <v>0</v>
          </cell>
          <cell r="F822">
            <v>0</v>
          </cell>
          <cell r="G822">
            <v>1</v>
          </cell>
        </row>
        <row r="823">
          <cell r="A823" t="str">
            <v>石市红高粱美食娱乐城</v>
          </cell>
          <cell r="B823" t="str">
            <v>保证</v>
          </cell>
          <cell r="C823" t="str">
            <v>市福利药化厂</v>
          </cell>
          <cell r="D823">
            <v>8</v>
          </cell>
          <cell r="E823">
            <v>118655.04</v>
          </cell>
          <cell r="F823">
            <v>1</v>
          </cell>
          <cell r="G823">
            <v>1</v>
          </cell>
        </row>
        <row r="824">
          <cell r="A824" t="str">
            <v>石市鸿海贸易有限公司</v>
          </cell>
        </row>
        <row r="824">
          <cell r="D824">
            <v>8</v>
          </cell>
          <cell r="E824">
            <v>461672.1</v>
          </cell>
          <cell r="F824">
            <v>1</v>
          </cell>
          <cell r="G824">
            <v>1</v>
          </cell>
          <cell r="H824" t="str">
            <v>编码1614</v>
          </cell>
        </row>
        <row r="825">
          <cell r="A825" t="str">
            <v>石市鸿海贸易有限公司</v>
          </cell>
          <cell r="B825" t="str">
            <v>保证</v>
          </cell>
          <cell r="C825" t="str">
            <v>石家庄市塑料工业总公司</v>
          </cell>
          <cell r="D825">
            <v>49</v>
          </cell>
          <cell r="E825">
            <v>823.2</v>
          </cell>
          <cell r="F825">
            <v>1</v>
          </cell>
          <cell r="G825">
            <v>1</v>
          </cell>
        </row>
        <row r="826">
          <cell r="A826" t="str">
            <v>石市煌门工艺装饰材料制品厂煌门饭店</v>
          </cell>
          <cell r="B826" t="str">
            <v>保证</v>
          </cell>
          <cell r="C826" t="str">
            <v>石家庄中检多媒体信息发展有限公司</v>
          </cell>
          <cell r="D826">
            <v>15</v>
          </cell>
          <cell r="E826">
            <v>137645.93</v>
          </cell>
          <cell r="F826">
            <v>1</v>
          </cell>
          <cell r="G826">
            <v>1</v>
          </cell>
        </row>
        <row r="827">
          <cell r="A827" t="str">
            <v>石家庄市郊区北华木材经销部</v>
          </cell>
          <cell r="B827" t="str">
            <v>保证</v>
          </cell>
          <cell r="C827" t="str">
            <v>石家庄市郊区柏林木材经销处\石家庄八家子木材经销处</v>
          </cell>
          <cell r="D827">
            <v>20</v>
          </cell>
          <cell r="E827">
            <v>270063.05</v>
          </cell>
          <cell r="F827">
            <v>0</v>
          </cell>
          <cell r="G827">
            <v>1</v>
          </cell>
        </row>
        <row r="828">
          <cell r="A828" t="str">
            <v>石家庄市郊区北华木材经销部</v>
          </cell>
        </row>
        <row r="828">
          <cell r="D828">
            <v>20</v>
          </cell>
          <cell r="E828">
            <v>0</v>
          </cell>
          <cell r="F828">
            <v>0</v>
          </cell>
          <cell r="G828">
            <v>1</v>
          </cell>
        </row>
        <row r="829">
          <cell r="A829" t="str">
            <v>石市郊区石运汽配门市部（金陵饭店）</v>
          </cell>
          <cell r="B829" t="str">
            <v>保证</v>
          </cell>
          <cell r="C829" t="str">
            <v>石家庄地区运输一公司汽车修理部</v>
          </cell>
          <cell r="D829">
            <v>1.37</v>
          </cell>
          <cell r="E829">
            <v>26935.87</v>
          </cell>
          <cell r="F829">
            <v>0</v>
          </cell>
          <cell r="G829">
            <v>1</v>
          </cell>
        </row>
        <row r="830">
          <cell r="A830" t="str">
            <v>石家庄市郊区友谊综合经销部</v>
          </cell>
          <cell r="B830" t="str">
            <v>保证</v>
          </cell>
          <cell r="C830" t="str">
            <v>石家庄地区供销社工业品公司</v>
          </cell>
          <cell r="D830">
            <v>50</v>
          </cell>
          <cell r="E830">
            <v>0</v>
          </cell>
          <cell r="F830">
            <v>0</v>
          </cell>
          <cell r="G830">
            <v>1</v>
          </cell>
        </row>
        <row r="831">
          <cell r="A831" t="str">
            <v>石家庄市郊区友谊综合经销部</v>
          </cell>
        </row>
        <row r="831">
          <cell r="D831">
            <v>50</v>
          </cell>
          <cell r="E831">
            <v>0</v>
          </cell>
          <cell r="F831">
            <v>0</v>
          </cell>
          <cell r="G831">
            <v>1</v>
          </cell>
        </row>
        <row r="832">
          <cell r="A832" t="str">
            <v>石家庄市郊区友谊综合经销部</v>
          </cell>
        </row>
        <row r="832">
          <cell r="D832">
            <v>78</v>
          </cell>
          <cell r="E832">
            <v>1463790.42</v>
          </cell>
          <cell r="F832">
            <v>0</v>
          </cell>
          <cell r="G832">
            <v>0</v>
          </cell>
        </row>
        <row r="833">
          <cell r="A833" t="str">
            <v>石家庄巨龙物资有限公司</v>
          </cell>
          <cell r="B833" t="str">
            <v>保证</v>
          </cell>
          <cell r="C833" t="str">
            <v>河北华源贸易公司</v>
          </cell>
          <cell r="D833">
            <v>30</v>
          </cell>
          <cell r="E833">
            <v>104888.75</v>
          </cell>
          <cell r="F833">
            <v>0</v>
          </cell>
          <cell r="G833">
            <v>1</v>
          </cell>
        </row>
        <row r="834">
          <cell r="A834" t="str">
            <v>石市粮油商贸公司</v>
          </cell>
          <cell r="B834" t="str">
            <v>保证</v>
          </cell>
          <cell r="C834" t="str">
            <v>石家庄市粮油贸易公司</v>
          </cell>
          <cell r="D834">
            <v>26</v>
          </cell>
          <cell r="E834">
            <v>55309.8</v>
          </cell>
          <cell r="F834">
            <v>1</v>
          </cell>
          <cell r="G834">
            <v>1</v>
          </cell>
        </row>
        <row r="835">
          <cell r="A835" t="str">
            <v>石家庄市栾城县就业培训中心缝纫加工厂</v>
          </cell>
          <cell r="B835" t="str">
            <v>保证</v>
          </cell>
          <cell r="C835" t="str">
            <v>石家庄市东明体育街商场建材经营部</v>
          </cell>
          <cell r="D835">
            <v>50</v>
          </cell>
          <cell r="E835">
            <v>390967.4</v>
          </cell>
          <cell r="F835">
            <v>0</v>
          </cell>
          <cell r="G835">
            <v>1</v>
          </cell>
        </row>
        <row r="836">
          <cell r="A836" t="str">
            <v>石家庄市皮鞋厂</v>
          </cell>
          <cell r="B836" t="str">
            <v>房产抵押</v>
          </cell>
          <cell r="C836" t="str">
            <v>房产</v>
          </cell>
          <cell r="D836">
            <v>18</v>
          </cell>
          <cell r="E836">
            <v>24312.15</v>
          </cell>
          <cell r="F836">
            <v>0</v>
          </cell>
          <cell r="G836">
            <v>1</v>
          </cell>
        </row>
        <row r="837">
          <cell r="A837" t="str">
            <v>石家庄市启源艺术社</v>
          </cell>
          <cell r="B837" t="str">
            <v>保证</v>
          </cell>
          <cell r="C837" t="str">
            <v>省残联石家庄红旗福利金属焊接厂</v>
          </cell>
          <cell r="D837">
            <v>5</v>
          </cell>
          <cell r="E837">
            <v>32631.78</v>
          </cell>
          <cell r="F837">
            <v>0</v>
          </cell>
          <cell r="G837">
            <v>1</v>
          </cell>
        </row>
        <row r="838">
          <cell r="A838" t="str">
            <v>石家庄市桥西弘大物资经销</v>
          </cell>
          <cell r="B838" t="str">
            <v>保证</v>
          </cell>
          <cell r="C838" t="str">
            <v>经济卫士报印刷厂</v>
          </cell>
          <cell r="D838">
            <v>6</v>
          </cell>
          <cell r="E838">
            <v>7088</v>
          </cell>
          <cell r="F838">
            <v>1</v>
          </cell>
          <cell r="G838">
            <v>1</v>
          </cell>
        </row>
        <row r="839">
          <cell r="A839" t="str">
            <v>石家庄市桥西红旗助剂厂</v>
          </cell>
          <cell r="B839" t="str">
            <v>保证</v>
          </cell>
          <cell r="C839" t="str">
            <v>石家庄市阀门一厂</v>
          </cell>
          <cell r="D839">
            <v>4.6</v>
          </cell>
          <cell r="E839">
            <v>37768.45</v>
          </cell>
          <cell r="F839">
            <v>0</v>
          </cell>
          <cell r="G839">
            <v>1</v>
          </cell>
        </row>
        <row r="840">
          <cell r="A840" t="str">
            <v>石家庄市桥西经法经营部</v>
          </cell>
          <cell r="B840" t="str">
            <v>保证</v>
          </cell>
          <cell r="C840" t="str">
            <v>海南省医药保健品进出口公司贸易开发部</v>
          </cell>
          <cell r="D840">
            <v>55</v>
          </cell>
          <cell r="E840">
            <v>356219.11</v>
          </cell>
          <cell r="F840">
            <v>0</v>
          </cell>
          <cell r="G840">
            <v>1</v>
          </cell>
        </row>
        <row r="841">
          <cell r="A841" t="str">
            <v>石家庄市桥西区柏溪酒家</v>
          </cell>
          <cell r="B841" t="str">
            <v>其它抵押</v>
          </cell>
          <cell r="C841" t="str">
            <v>用杨宝华拉达车抵押</v>
          </cell>
          <cell r="D841">
            <v>5</v>
          </cell>
          <cell r="E841">
            <v>26236.56</v>
          </cell>
          <cell r="F841">
            <v>0</v>
          </cell>
          <cell r="G841">
            <v>1</v>
          </cell>
        </row>
        <row r="842">
          <cell r="A842" t="str">
            <v>石市桥西区精细铸造加工厂</v>
          </cell>
          <cell r="B842" t="str">
            <v>保证</v>
          </cell>
          <cell r="C842" t="str">
            <v>石家庄市桥西环保产品开发服务公司</v>
          </cell>
          <cell r="D842">
            <v>1.5</v>
          </cell>
          <cell r="E842">
            <v>2504.83</v>
          </cell>
          <cell r="F842">
            <v>0</v>
          </cell>
          <cell r="G842">
            <v>0</v>
          </cell>
        </row>
        <row r="843">
          <cell r="A843" t="str">
            <v>石家庄市桥西卫生制剂厂</v>
          </cell>
          <cell r="B843" t="str">
            <v>保证</v>
          </cell>
          <cell r="C843" t="str">
            <v>石家庄市桥西五金轴承设备供应站</v>
          </cell>
          <cell r="D843">
            <v>0.71</v>
          </cell>
          <cell r="E843">
            <v>4838.22</v>
          </cell>
          <cell r="F843">
            <v>0</v>
          </cell>
          <cell r="G843">
            <v>0</v>
          </cell>
        </row>
        <row r="844">
          <cell r="A844" t="str">
            <v>石市桥西物资总公司供应公司</v>
          </cell>
          <cell r="B844" t="str">
            <v>保证</v>
          </cell>
          <cell r="C844" t="str">
            <v>石家庄市众友塑胶总厂</v>
          </cell>
          <cell r="D844">
            <v>20</v>
          </cell>
          <cell r="E844">
            <v>169428</v>
          </cell>
          <cell r="F844">
            <v>1</v>
          </cell>
          <cell r="G844">
            <v>1</v>
          </cell>
        </row>
        <row r="845">
          <cell r="A845" t="str">
            <v>石市桥西物资总公司供应公司</v>
          </cell>
          <cell r="B845" t="str">
            <v>保证</v>
          </cell>
          <cell r="C845" t="str">
            <v>石家庄市众友塑胶总厂</v>
          </cell>
          <cell r="D845">
            <v>20</v>
          </cell>
        </row>
        <row r="845">
          <cell r="F845">
            <v>1</v>
          </cell>
          <cell r="G845">
            <v>1</v>
          </cell>
        </row>
        <row r="846">
          <cell r="A846" t="str">
            <v>石家庄市太行电器修理厂</v>
          </cell>
          <cell r="B846" t="str">
            <v>保证</v>
          </cell>
          <cell r="C846" t="str">
            <v>石家庄市太行电子公司</v>
          </cell>
          <cell r="D846">
            <v>6</v>
          </cell>
          <cell r="E846">
            <v>50997.42</v>
          </cell>
          <cell r="F846">
            <v>0</v>
          </cell>
          <cell r="G846">
            <v>1</v>
          </cell>
        </row>
        <row r="847">
          <cell r="A847" t="str">
            <v>石家庄市太行电子公司电脑经营部</v>
          </cell>
          <cell r="B847" t="str">
            <v>保证</v>
          </cell>
          <cell r="C847" t="str">
            <v>河北省石家庄地区交通勘察设计处</v>
          </cell>
          <cell r="D847">
            <v>6.73</v>
          </cell>
          <cell r="E847">
            <v>40171.09</v>
          </cell>
          <cell r="F847">
            <v>0</v>
          </cell>
          <cell r="G847">
            <v>0</v>
          </cell>
        </row>
        <row r="848">
          <cell r="A848" t="str">
            <v>石市天翔摩托车总汇</v>
          </cell>
          <cell r="B848" t="str">
            <v>保证</v>
          </cell>
          <cell r="C848" t="str">
            <v>石家庄市京华粮油贸易公司</v>
          </cell>
          <cell r="D848">
            <v>100</v>
          </cell>
          <cell r="E848">
            <v>537412</v>
          </cell>
          <cell r="F848">
            <v>0</v>
          </cell>
          <cell r="G848">
            <v>1</v>
          </cell>
        </row>
        <row r="849">
          <cell r="A849" t="str">
            <v>石家庄市天源贸易公司</v>
          </cell>
          <cell r="B849" t="str">
            <v>保证</v>
          </cell>
          <cell r="C849" t="str">
            <v>河北东豪实用蒸馏水有限公司</v>
          </cell>
          <cell r="D849">
            <v>15</v>
          </cell>
          <cell r="E849">
            <v>0</v>
          </cell>
          <cell r="F849">
            <v>0</v>
          </cell>
          <cell r="G849">
            <v>1</v>
          </cell>
        </row>
        <row r="850">
          <cell r="A850" t="str">
            <v>石家庄市天源贸易公司</v>
          </cell>
        </row>
        <row r="850">
          <cell r="D850">
            <v>85</v>
          </cell>
          <cell r="E850">
            <v>0</v>
          </cell>
          <cell r="F850">
            <v>0</v>
          </cell>
          <cell r="G850">
            <v>1</v>
          </cell>
        </row>
        <row r="851">
          <cell r="A851" t="str">
            <v>石家庄市天源贸易公司</v>
          </cell>
        </row>
        <row r="851">
          <cell r="D851">
            <v>300</v>
          </cell>
          <cell r="E851">
            <v>1812384.23</v>
          </cell>
          <cell r="F851">
            <v>0</v>
          </cell>
          <cell r="G851">
            <v>1</v>
          </cell>
        </row>
        <row r="852">
          <cell r="A852" t="str">
            <v>石家庄市袜厂</v>
          </cell>
          <cell r="B852" t="str">
            <v>保证</v>
          </cell>
          <cell r="C852" t="str">
            <v>石家庄市油漆厂</v>
          </cell>
          <cell r="D852">
            <v>42.4</v>
          </cell>
          <cell r="E852">
            <v>210203.91</v>
          </cell>
          <cell r="F852">
            <v>0</v>
          </cell>
          <cell r="G852">
            <v>1</v>
          </cell>
        </row>
        <row r="853">
          <cell r="A853" t="str">
            <v>石家庄市西兴娱乐有限公司</v>
          </cell>
          <cell r="B853" t="str">
            <v>保证</v>
          </cell>
          <cell r="C853" t="str">
            <v>石家庄市兴联工贸中心</v>
          </cell>
          <cell r="D853">
            <v>60</v>
          </cell>
          <cell r="E853">
            <v>306173.6</v>
          </cell>
          <cell r="F853">
            <v>0</v>
          </cell>
          <cell r="G853">
            <v>1</v>
          </cell>
        </row>
        <row r="854">
          <cell r="A854" t="str">
            <v>石家庄市先京实业集团公司</v>
          </cell>
          <cell r="B854" t="str">
            <v>保证</v>
          </cell>
          <cell r="C854" t="str">
            <v>石家庄市阀门二厂</v>
          </cell>
          <cell r="D854">
            <v>400</v>
          </cell>
          <cell r="E854">
            <v>4040752</v>
          </cell>
          <cell r="F854">
            <v>1</v>
          </cell>
          <cell r="G854">
            <v>1</v>
          </cell>
        </row>
        <row r="855">
          <cell r="A855" t="str">
            <v>石家庄市香河楼酒店</v>
          </cell>
          <cell r="B855" t="str">
            <v>保证</v>
          </cell>
          <cell r="C855" t="str">
            <v>石家庄市自动化技术公司技术开发经营部</v>
          </cell>
          <cell r="D855">
            <v>40</v>
          </cell>
          <cell r="E855">
            <v>51744</v>
          </cell>
          <cell r="F855">
            <v>1</v>
          </cell>
          <cell r="G855">
            <v>1</v>
          </cell>
        </row>
        <row r="856">
          <cell r="A856" t="str">
            <v>石市新华区革新街办事处经济委员会</v>
          </cell>
          <cell r="B856" t="str">
            <v>房产抵押</v>
          </cell>
          <cell r="C856" t="str">
            <v>合作路117号院内北楼3单元11套</v>
          </cell>
          <cell r="D856">
            <v>17.27</v>
          </cell>
          <cell r="E856">
            <v>154702.76</v>
          </cell>
          <cell r="F856">
            <v>0</v>
          </cell>
          <cell r="G856">
            <v>1</v>
          </cell>
        </row>
        <row r="857">
          <cell r="A857" t="str">
            <v>石家庄市新信采购供应站</v>
          </cell>
          <cell r="B857" t="str">
            <v>保证</v>
          </cell>
          <cell r="C857" t="str">
            <v>河北省纺织科学研究所</v>
          </cell>
          <cell r="D857">
            <v>45</v>
          </cell>
          <cell r="E857">
            <v>756</v>
          </cell>
          <cell r="F857">
            <v>1</v>
          </cell>
          <cell r="G857">
            <v>1</v>
          </cell>
        </row>
        <row r="858">
          <cell r="A858" t="str">
            <v>石家庄市新信采购供应站</v>
          </cell>
        </row>
        <row r="858">
          <cell r="D858">
            <v>100</v>
          </cell>
          <cell r="E858">
            <v>2383356</v>
          </cell>
          <cell r="F858">
            <v>1</v>
          </cell>
          <cell r="G858">
            <v>1</v>
          </cell>
        </row>
        <row r="859">
          <cell r="A859" t="str">
            <v>石家庄市新信采购供应站</v>
          </cell>
        </row>
        <row r="859">
          <cell r="D859">
            <v>100</v>
          </cell>
          <cell r="E859">
            <v>1680</v>
          </cell>
          <cell r="F859">
            <v>1</v>
          </cell>
          <cell r="G859">
            <v>1</v>
          </cell>
        </row>
        <row r="860">
          <cell r="A860" t="str">
            <v>石市兴顺麻袋采购供应站</v>
          </cell>
          <cell r="B860" t="str">
            <v>信用</v>
          </cell>
          <cell r="C860" t="str">
            <v>无</v>
          </cell>
          <cell r="D860">
            <v>90</v>
          </cell>
          <cell r="E860">
            <v>365904</v>
          </cell>
          <cell r="F860">
            <v>0</v>
          </cell>
          <cell r="G860">
            <v>0</v>
          </cell>
        </row>
        <row r="861">
          <cell r="A861" t="str">
            <v>石家庄市药品器械经营公司西郊分公司</v>
          </cell>
          <cell r="B861" t="str">
            <v>保证</v>
          </cell>
          <cell r="C861" t="str">
            <v>石家庄市药品器械经营公司</v>
          </cell>
          <cell r="D861">
            <v>2.4</v>
          </cell>
          <cell r="E861">
            <v>1756.8</v>
          </cell>
          <cell r="F861">
            <v>0</v>
          </cell>
          <cell r="G861">
            <v>1</v>
          </cell>
        </row>
        <row r="862">
          <cell r="A862" t="str">
            <v>石市自强劳保用品采购供应站</v>
          </cell>
          <cell r="B862" t="str">
            <v>保证</v>
          </cell>
          <cell r="C862" t="str">
            <v>劳动厅劳动用品采购供应站</v>
          </cell>
          <cell r="D862">
            <v>2</v>
          </cell>
          <cell r="E862">
            <v>19050.44</v>
          </cell>
          <cell r="F862">
            <v>1</v>
          </cell>
          <cell r="G862">
            <v>1</v>
          </cell>
        </row>
        <row r="863">
          <cell r="A863" t="str">
            <v>石家庄市自强新威时电子公司</v>
          </cell>
          <cell r="B863" t="str">
            <v>保证</v>
          </cell>
          <cell r="C863" t="str">
            <v>经济卫士报印刷厂</v>
          </cell>
          <cell r="D863">
            <v>39</v>
          </cell>
          <cell r="E863">
            <v>63890</v>
          </cell>
          <cell r="F863">
            <v>0</v>
          </cell>
          <cell r="G863">
            <v>1</v>
          </cell>
        </row>
        <row r="864">
          <cell r="A864" t="str">
            <v>市豪康文贸公司经营部</v>
          </cell>
          <cell r="B864" t="str">
            <v>保证</v>
          </cell>
          <cell r="C864" t="str">
            <v>石家庄市标准件二厂销售部</v>
          </cell>
          <cell r="D864">
            <v>17.6</v>
          </cell>
          <cell r="E864">
            <v>239914.84</v>
          </cell>
          <cell r="F864">
            <v>0</v>
          </cell>
          <cell r="G864">
            <v>0</v>
          </cell>
        </row>
        <row r="865">
          <cell r="A865" t="str">
            <v>市郊区鑫发汽配润滑油经销部</v>
          </cell>
          <cell r="B865" t="str">
            <v>质押</v>
          </cell>
          <cell r="C865" t="str">
            <v>建设电力投资债券</v>
          </cell>
          <cell r="D865">
            <v>0.375</v>
          </cell>
          <cell r="E865">
            <v>20225.02</v>
          </cell>
          <cell r="F865">
            <v>1</v>
          </cell>
          <cell r="G865">
            <v>0</v>
          </cell>
        </row>
        <row r="866">
          <cell r="A866" t="str">
            <v>市开发区林牧资源开发公司</v>
          </cell>
          <cell r="B866" t="str">
            <v>保证</v>
          </cell>
          <cell r="C866" t="str">
            <v>石家庄园艺物资公司</v>
          </cell>
          <cell r="D866">
            <v>6</v>
          </cell>
          <cell r="E866">
            <v>67014.3</v>
          </cell>
          <cell r="F866">
            <v>1</v>
          </cell>
          <cell r="G866">
            <v>1</v>
          </cell>
        </row>
        <row r="867">
          <cell r="A867" t="str">
            <v>市桥西南马路办事处小食品批发站</v>
          </cell>
          <cell r="B867" t="str">
            <v>保证</v>
          </cell>
          <cell r="C867" t="str">
            <v>石家庄市桥西区石赵旅馆</v>
          </cell>
          <cell r="D867">
            <v>10</v>
          </cell>
          <cell r="E867">
            <v>122125.23</v>
          </cell>
          <cell r="F867">
            <v>1</v>
          </cell>
          <cell r="G867">
            <v>1</v>
          </cell>
        </row>
        <row r="868">
          <cell r="A868" t="str">
            <v>市斯塔特蓄电池有限公司</v>
          </cell>
          <cell r="B868" t="str">
            <v>保证</v>
          </cell>
          <cell r="C868" t="str">
            <v>石家庄市长安起重运输公司</v>
          </cell>
          <cell r="D868">
            <v>100</v>
          </cell>
          <cell r="E868">
            <v>1469378</v>
          </cell>
          <cell r="F868">
            <v>0</v>
          </cell>
          <cell r="G868">
            <v>1</v>
          </cell>
        </row>
        <row r="869">
          <cell r="A869" t="str">
            <v>正定县沧石路被套加工厂</v>
          </cell>
          <cell r="B869" t="str">
            <v>保证</v>
          </cell>
          <cell r="C869" t="str">
            <v>石家庄市郊区西兴宾馆</v>
          </cell>
          <cell r="D869">
            <v>0.272096</v>
          </cell>
          <cell r="E869">
            <v>16591.41</v>
          </cell>
          <cell r="F869">
            <v>0</v>
          </cell>
          <cell r="G869">
            <v>1</v>
          </cell>
        </row>
        <row r="870">
          <cell r="A870" t="str">
            <v>正定县东明无纺布厂</v>
          </cell>
          <cell r="B870" t="str">
            <v>保证</v>
          </cell>
          <cell r="C870" t="str">
            <v>正定县东仰陵村砖厂</v>
          </cell>
          <cell r="D870">
            <v>7</v>
          </cell>
          <cell r="E870">
            <v>0</v>
          </cell>
          <cell r="F870">
            <v>0</v>
          </cell>
          <cell r="G870">
            <v>1</v>
          </cell>
        </row>
        <row r="871">
          <cell r="A871" t="str">
            <v>正定县光明装饰材料厂</v>
          </cell>
          <cell r="B871" t="str">
            <v>保证</v>
          </cell>
          <cell r="C871" t="str">
            <v>正定县胜利劳保用品厂</v>
          </cell>
          <cell r="D871">
            <v>2.5</v>
          </cell>
          <cell r="E871">
            <v>42228.43</v>
          </cell>
          <cell r="F871">
            <v>0</v>
          </cell>
          <cell r="G871">
            <v>1</v>
          </cell>
        </row>
        <row r="872">
          <cell r="A872" t="str">
            <v>正定县华光表面处理厂</v>
          </cell>
          <cell r="B872" t="str">
            <v>保证</v>
          </cell>
          <cell r="C872" t="str">
            <v>国营石家庄广播录音机厂</v>
          </cell>
          <cell r="D872">
            <v>25</v>
          </cell>
          <cell r="E872">
            <v>440737.01</v>
          </cell>
          <cell r="F872">
            <v>0</v>
          </cell>
          <cell r="G872">
            <v>1</v>
          </cell>
        </row>
        <row r="873">
          <cell r="A873" t="str">
            <v>正定县华光机械厂</v>
          </cell>
          <cell r="B873" t="str">
            <v>保证</v>
          </cell>
          <cell r="C873" t="str">
            <v>国营石家庄广播录音机厂</v>
          </cell>
          <cell r="D873">
            <v>2.9</v>
          </cell>
          <cell r="E873">
            <v>0</v>
          </cell>
          <cell r="F873">
            <v>0</v>
          </cell>
          <cell r="G873">
            <v>1</v>
          </cell>
        </row>
        <row r="874">
          <cell r="A874" t="str">
            <v>正定县隆兴新型建材厂</v>
          </cell>
          <cell r="B874" t="str">
            <v>保证</v>
          </cell>
          <cell r="C874" t="str">
            <v>石家庄市有机化工厂</v>
          </cell>
          <cell r="D874">
            <v>33</v>
          </cell>
          <cell r="E874">
            <v>786386.45</v>
          </cell>
          <cell r="F874">
            <v>0</v>
          </cell>
          <cell r="G874">
            <v>1</v>
          </cell>
        </row>
        <row r="875">
          <cell r="A875" t="str">
            <v>正定县明星胶合板厂</v>
          </cell>
          <cell r="B875" t="str">
            <v>房产抵押</v>
          </cell>
          <cell r="C875" t="str">
            <v>厂房及机器设备</v>
          </cell>
          <cell r="D875">
            <v>49</v>
          </cell>
          <cell r="E875">
            <v>452925.7</v>
          </cell>
          <cell r="F875">
            <v>1</v>
          </cell>
          <cell r="G875">
            <v>1</v>
          </cell>
        </row>
        <row r="876">
          <cell r="A876" t="str">
            <v>正定县南村镇林园丰综合商店</v>
          </cell>
          <cell r="B876" t="str">
            <v>保证</v>
          </cell>
          <cell r="C876" t="str">
            <v>汽车、房产、商品</v>
          </cell>
          <cell r="D876">
            <v>5</v>
          </cell>
          <cell r="E876">
            <v>70814.9</v>
          </cell>
          <cell r="F876">
            <v>0</v>
          </cell>
          <cell r="G876">
            <v>0</v>
          </cell>
        </row>
        <row r="877">
          <cell r="A877" t="str">
            <v>正定县南五女保温材料厂</v>
          </cell>
          <cell r="B877" t="str">
            <v>保证</v>
          </cell>
          <cell r="C877" t="str">
            <v>正定县南五女锻造厂</v>
          </cell>
          <cell r="D877">
            <v>2.34</v>
          </cell>
          <cell r="E877">
            <v>151159.94</v>
          </cell>
          <cell r="F877">
            <v>0</v>
          </cell>
          <cell r="G877">
            <v>1</v>
          </cell>
          <cell r="H877" t="str">
            <v>√</v>
          </cell>
        </row>
        <row r="878">
          <cell r="A878" t="str">
            <v>正定县南五女保温材料厂</v>
          </cell>
          <cell r="B878" t="str">
            <v>保证</v>
          </cell>
          <cell r="C878" t="str">
            <v>正定县南五女锻造厂</v>
          </cell>
          <cell r="D878">
            <v>15</v>
          </cell>
          <cell r="E878">
            <v>111043.5</v>
          </cell>
          <cell r="F878">
            <v>0</v>
          </cell>
          <cell r="G878">
            <v>1</v>
          </cell>
          <cell r="H878" t="str">
            <v>系统中有三笔，2.34，12，1</v>
          </cell>
        </row>
        <row r="879">
          <cell r="A879" t="str">
            <v>正定县南五女镀锌厂</v>
          </cell>
          <cell r="B879" t="str">
            <v>保证</v>
          </cell>
          <cell r="C879" t="str">
            <v>石家庄市公里街群安商店</v>
          </cell>
          <cell r="D879">
            <v>1</v>
          </cell>
          <cell r="E879">
            <v>0</v>
          </cell>
          <cell r="F879">
            <v>0</v>
          </cell>
          <cell r="G879">
            <v>1</v>
          </cell>
          <cell r="H879" t="str">
            <v>无</v>
          </cell>
        </row>
        <row r="880">
          <cell r="A880" t="str">
            <v>正定县南五女镀锌厂</v>
          </cell>
          <cell r="B880" t="str">
            <v>保证</v>
          </cell>
          <cell r="C880" t="str">
            <v>正定县燕赵工业用毡制品厂</v>
          </cell>
          <cell r="D880">
            <v>1.8</v>
          </cell>
          <cell r="E880">
            <v>225588.92</v>
          </cell>
          <cell r="F880">
            <v>0</v>
          </cell>
          <cell r="G880">
            <v>1</v>
          </cell>
          <cell r="H880" t="str">
            <v>√</v>
          </cell>
        </row>
        <row r="881">
          <cell r="A881" t="str">
            <v>正定县南五女镀锌厂</v>
          </cell>
          <cell r="B881" t="str">
            <v>保证</v>
          </cell>
          <cell r="C881" t="str">
            <v>正定县燕赵工业用毡制品厂</v>
          </cell>
          <cell r="D881">
            <v>12</v>
          </cell>
          <cell r="E881">
            <v>0</v>
          </cell>
          <cell r="F881">
            <v>0</v>
          </cell>
          <cell r="G881">
            <v>1</v>
          </cell>
          <cell r="H881" t="str">
            <v>无</v>
          </cell>
        </row>
        <row r="882">
          <cell r="A882" t="str">
            <v>正定县胜利化工厂</v>
          </cell>
          <cell r="B882" t="str">
            <v>保证</v>
          </cell>
          <cell r="C882" t="str">
            <v>正定县二十里铺乡人民政府工业公司</v>
          </cell>
          <cell r="D882">
            <v>9.5</v>
          </cell>
        </row>
        <row r="882">
          <cell r="F882">
            <v>1</v>
          </cell>
          <cell r="G882">
            <v>1</v>
          </cell>
        </row>
        <row r="883">
          <cell r="A883" t="str">
            <v>正定县胜利木制品加工厂</v>
          </cell>
          <cell r="B883" t="str">
            <v>保证</v>
          </cell>
          <cell r="C883" t="str">
            <v>正定县振兴化工厂</v>
          </cell>
          <cell r="D883">
            <v>0.8</v>
          </cell>
          <cell r="E883">
            <v>16418.89</v>
          </cell>
          <cell r="F883">
            <v>0</v>
          </cell>
          <cell r="G883">
            <v>1</v>
          </cell>
        </row>
        <row r="884">
          <cell r="A884" t="str">
            <v>正定县石联化工厂</v>
          </cell>
          <cell r="B884" t="str">
            <v>保证</v>
          </cell>
          <cell r="C884" t="str">
            <v>石家庄市长安物资供应处</v>
          </cell>
          <cell r="D884">
            <v>1.5</v>
          </cell>
        </row>
        <row r="884">
          <cell r="F884">
            <v>0</v>
          </cell>
          <cell r="G884">
            <v>0</v>
          </cell>
        </row>
        <row r="885">
          <cell r="A885" t="str">
            <v>正定县石联化工厂</v>
          </cell>
          <cell r="B885" t="str">
            <v>保证</v>
          </cell>
          <cell r="C885" t="str">
            <v>正定县中原保温材料厂</v>
          </cell>
          <cell r="D885">
            <v>7</v>
          </cell>
        </row>
        <row r="885">
          <cell r="F885">
            <v>0</v>
          </cell>
          <cell r="G885">
            <v>0</v>
          </cell>
        </row>
        <row r="886">
          <cell r="A886" t="str">
            <v>正定县小马昌盛水产海鲜商社</v>
          </cell>
          <cell r="B886" t="str">
            <v>保证</v>
          </cell>
          <cell r="C886" t="str">
            <v>石家庄后平正综合服务公司</v>
          </cell>
          <cell r="D886">
            <v>3.1</v>
          </cell>
          <cell r="E886">
            <v>3563.68</v>
          </cell>
          <cell r="F886">
            <v>0</v>
          </cell>
          <cell r="G886">
            <v>1</v>
          </cell>
        </row>
        <row r="887">
          <cell r="A887" t="str">
            <v>正定县兴华化工厂</v>
          </cell>
          <cell r="B887" t="str">
            <v>保证</v>
          </cell>
          <cell r="C887" t="str">
            <v>工贸合营石家庄市正定包装材料厂</v>
          </cell>
          <cell r="D887">
            <v>1</v>
          </cell>
          <cell r="E887">
            <v>20077.61</v>
          </cell>
          <cell r="F887">
            <v>0</v>
          </cell>
          <cell r="G887">
            <v>0</v>
          </cell>
        </row>
        <row r="888">
          <cell r="A888" t="str">
            <v>正定县燕赵工业用毡制品厂</v>
          </cell>
          <cell r="B888" t="str">
            <v>保证</v>
          </cell>
          <cell r="C888" t="str">
            <v>工贸合营石家庄市正定包装材料厂</v>
          </cell>
          <cell r="D888">
            <v>38.025</v>
          </cell>
          <cell r="E888">
            <v>300899.87</v>
          </cell>
          <cell r="F888">
            <v>0</v>
          </cell>
          <cell r="G888">
            <v>1</v>
          </cell>
        </row>
        <row r="889">
          <cell r="A889" t="str">
            <v>正定县运河化工厂</v>
          </cell>
          <cell r="B889" t="str">
            <v>保证</v>
          </cell>
          <cell r="C889" t="str">
            <v>正定县兆通华兴构件厂</v>
          </cell>
          <cell r="D889">
            <v>3</v>
          </cell>
        </row>
        <row r="889">
          <cell r="F889">
            <v>1</v>
          </cell>
          <cell r="G889">
            <v>1</v>
          </cell>
        </row>
        <row r="890">
          <cell r="A890" t="str">
            <v>正定县中原保温材料厂</v>
          </cell>
          <cell r="B890" t="str">
            <v>保证</v>
          </cell>
          <cell r="C890" t="str">
            <v>正定县东升塑料厂</v>
          </cell>
          <cell r="D890">
            <v>15</v>
          </cell>
        </row>
        <row r="890">
          <cell r="F890">
            <v>1</v>
          </cell>
          <cell r="G890">
            <v>1</v>
          </cell>
        </row>
        <row r="891">
          <cell r="A891" t="str">
            <v>中国出口商品基地建设河北公司</v>
          </cell>
          <cell r="B891" t="str">
            <v>保证</v>
          </cell>
          <cell r="C891" t="str">
            <v>河北省出口商品基地建设公司</v>
          </cell>
          <cell r="D891">
            <v>82</v>
          </cell>
          <cell r="E891">
            <v>1063887.8</v>
          </cell>
          <cell r="F891">
            <v>1</v>
          </cell>
          <cell r="G891">
            <v>1</v>
          </cell>
        </row>
        <row r="892">
          <cell r="A892" t="str">
            <v>中国出口商品基地建设河北公司</v>
          </cell>
          <cell r="B892" t="str">
            <v>保证</v>
          </cell>
          <cell r="C892" t="str">
            <v>河北石家庄市第一外包装公司</v>
          </cell>
          <cell r="D892">
            <v>199.92</v>
          </cell>
          <cell r="E892">
            <v>2210028.7</v>
          </cell>
          <cell r="F892">
            <v>0</v>
          </cell>
          <cell r="G892">
            <v>1</v>
          </cell>
        </row>
        <row r="893">
          <cell r="A893" t="str">
            <v>中国出口商品基地建设河北公司</v>
          </cell>
          <cell r="B893" t="str">
            <v>保证</v>
          </cell>
          <cell r="C893" t="str">
            <v>河北省国际货运代理公司</v>
          </cell>
          <cell r="D893">
            <v>245</v>
          </cell>
          <cell r="E893">
            <v>0</v>
          </cell>
          <cell r="F893">
            <v>1</v>
          </cell>
          <cell r="G893">
            <v>1</v>
          </cell>
        </row>
        <row r="894">
          <cell r="A894" t="str">
            <v>中国出口商品基地建设河北公司</v>
          </cell>
        </row>
        <row r="894">
          <cell r="D894">
            <v>767.5</v>
          </cell>
          <cell r="E894">
            <v>13790492.93</v>
          </cell>
          <cell r="F894">
            <v>1</v>
          </cell>
          <cell r="G894">
            <v>1</v>
          </cell>
        </row>
        <row r="895">
          <cell r="A895" t="str">
            <v>中国电工设备电动工具公司石家庄供应站</v>
          </cell>
          <cell r="B895" t="str">
            <v>保证</v>
          </cell>
          <cell r="C895" t="str">
            <v>石家庄市大全柴油车配件公司</v>
          </cell>
          <cell r="D895">
            <v>23.36</v>
          </cell>
          <cell r="E895">
            <v>200561.74</v>
          </cell>
          <cell r="F895">
            <v>1</v>
          </cell>
          <cell r="G895">
            <v>1</v>
          </cell>
        </row>
        <row r="896">
          <cell r="A896" t="str">
            <v>中国工商银行石家庄银达汽车维修中心筹建处</v>
          </cell>
          <cell r="B896" t="str">
            <v>保证</v>
          </cell>
          <cell r="C896" t="str">
            <v>石家庄市全通贸易公司</v>
          </cell>
          <cell r="D896">
            <v>67.712775</v>
          </cell>
          <cell r="E896">
            <v>686722.16</v>
          </cell>
          <cell r="F896">
            <v>1</v>
          </cell>
          <cell r="G896">
            <v>1</v>
          </cell>
        </row>
        <row r="897">
          <cell r="A897" t="str">
            <v>中国国际体育旅游公司驻河北办事处</v>
          </cell>
          <cell r="B897" t="str">
            <v>保证</v>
          </cell>
          <cell r="C897" t="str">
            <v>石家庄市远征汽车修理厂</v>
          </cell>
          <cell r="D897">
            <v>5</v>
          </cell>
          <cell r="E897">
            <v>25257.2</v>
          </cell>
          <cell r="F897">
            <v>0</v>
          </cell>
          <cell r="G897">
            <v>1</v>
          </cell>
        </row>
        <row r="898">
          <cell r="A898" t="str">
            <v>中国经营报石家庄读者服务部</v>
          </cell>
          <cell r="B898" t="str">
            <v>保证</v>
          </cell>
          <cell r="C898" t="str">
            <v>河北芬德实业公司</v>
          </cell>
          <cell r="D898">
            <v>0.705</v>
          </cell>
          <cell r="E898">
            <v>10769.33</v>
          </cell>
          <cell r="F898">
            <v>0</v>
          </cell>
          <cell r="G898">
            <v>0</v>
          </cell>
        </row>
        <row r="899">
          <cell r="A899" t="str">
            <v>中国录音录象出版总社石家庄制作中心</v>
          </cell>
          <cell r="B899" t="str">
            <v>保证</v>
          </cell>
          <cell r="C899" t="str">
            <v>机械电子工业部北方勘察研究院栾城销售公司</v>
          </cell>
          <cell r="D899">
            <v>18.64</v>
          </cell>
          <cell r="E899">
            <v>0</v>
          </cell>
          <cell r="F899">
            <v>0</v>
          </cell>
          <cell r="G899">
            <v>0</v>
          </cell>
        </row>
        <row r="900">
          <cell r="A900" t="str">
            <v>中国录音录像出版总社石家庄制作中心经理部</v>
          </cell>
          <cell r="B900" t="str">
            <v>保证</v>
          </cell>
          <cell r="C900" t="str">
            <v>河北省石家庄市地区京剧团</v>
          </cell>
          <cell r="D900">
            <v>4.1</v>
          </cell>
          <cell r="E900">
            <v>105874.09</v>
          </cell>
          <cell r="F900">
            <v>0</v>
          </cell>
          <cell r="G900">
            <v>1</v>
          </cell>
        </row>
        <row r="901">
          <cell r="A901" t="str">
            <v>中国录音录像出版总社石家庄制作中心音像部</v>
          </cell>
          <cell r="B901" t="str">
            <v>保证</v>
          </cell>
          <cell r="C901" t="str">
            <v>河北省石家庄地区京剧团</v>
          </cell>
          <cell r="D901">
            <v>5</v>
          </cell>
          <cell r="E901">
            <v>674550.65</v>
          </cell>
          <cell r="F901">
            <v>0</v>
          </cell>
          <cell r="G901">
            <v>1</v>
          </cell>
        </row>
        <row r="902">
          <cell r="A902" t="str">
            <v>中国农业银行河北省分行汽车总成修理厂</v>
          </cell>
          <cell r="B902" t="str">
            <v>保证</v>
          </cell>
          <cell r="C902" t="str">
            <v>河北省福利汽车修理厂</v>
          </cell>
          <cell r="D902">
            <v>20</v>
          </cell>
          <cell r="E902">
            <v>249504.5</v>
          </cell>
          <cell r="F902">
            <v>0</v>
          </cell>
          <cell r="G902">
            <v>1</v>
          </cell>
        </row>
        <row r="903">
          <cell r="A903" t="str">
            <v>中国青年旅行社河北分社商品部</v>
          </cell>
          <cell r="B903" t="str">
            <v>保证</v>
          </cell>
          <cell r="C903" t="str">
            <v>中国青年旅行社河北分社</v>
          </cell>
          <cell r="D903">
            <v>4.88</v>
          </cell>
          <cell r="E903">
            <v>40043.08</v>
          </cell>
          <cell r="F903">
            <v>1</v>
          </cell>
          <cell r="G903">
            <v>1</v>
          </cell>
        </row>
        <row r="904">
          <cell r="A904" t="str">
            <v>中国人民解放军51014部队农场</v>
          </cell>
          <cell r="B904" t="str">
            <v>信用</v>
          </cell>
        </row>
        <row r="904">
          <cell r="D904">
            <v>20</v>
          </cell>
          <cell r="E904">
            <v>95625.6</v>
          </cell>
          <cell r="F904">
            <v>1</v>
          </cell>
          <cell r="G904">
            <v>1</v>
          </cell>
        </row>
        <row r="905">
          <cell r="A905" t="str">
            <v>中国人民解放军51016部队军需运输点</v>
          </cell>
          <cell r="B905" t="str">
            <v>保证</v>
          </cell>
          <cell r="C905" t="str">
            <v>河北省博达物业公司</v>
          </cell>
          <cell r="D905">
            <v>5</v>
          </cell>
        </row>
        <row r="905">
          <cell r="F905">
            <v>1</v>
          </cell>
          <cell r="G905">
            <v>1</v>
          </cell>
        </row>
        <row r="906">
          <cell r="A906" t="str">
            <v>中国人民解放军51016部队军需运输点</v>
          </cell>
          <cell r="B906" t="str">
            <v>保证</v>
          </cell>
          <cell r="C906" t="str">
            <v>河北省博达物业公司</v>
          </cell>
          <cell r="D906">
            <v>5.3</v>
          </cell>
          <cell r="E906">
            <v>141841.95</v>
          </cell>
          <cell r="F906">
            <v>1</v>
          </cell>
          <cell r="G906">
            <v>1</v>
          </cell>
        </row>
        <row r="907">
          <cell r="A907" t="str">
            <v>中国人民解放军51025部队化工厂</v>
          </cell>
          <cell r="B907" t="str">
            <v>保证</v>
          </cell>
          <cell r="C907" t="str">
            <v>中国人民解放军51025部队后勤处</v>
          </cell>
          <cell r="D907">
            <v>3</v>
          </cell>
          <cell r="E907">
            <v>42722.49</v>
          </cell>
          <cell r="F907">
            <v>1</v>
          </cell>
          <cell r="G907">
            <v>1</v>
          </cell>
        </row>
        <row r="908">
          <cell r="A908" t="str">
            <v>中国人民解放军51056部队汽车修理厂</v>
          </cell>
          <cell r="B908" t="str">
            <v>其它抵押</v>
          </cell>
          <cell r="C908" t="str">
            <v>奔驰一辆</v>
          </cell>
          <cell r="D908">
            <v>40</v>
          </cell>
          <cell r="E908">
            <v>109680</v>
          </cell>
          <cell r="F908">
            <v>0</v>
          </cell>
          <cell r="G908">
            <v>1</v>
          </cell>
        </row>
        <row r="909">
          <cell r="A909" t="str">
            <v>中国人民解放军51056部队汽车修理厂</v>
          </cell>
          <cell r="B909" t="str">
            <v>保证</v>
          </cell>
          <cell r="C909" t="str">
            <v>石家庄市郊区外环玛钢厂</v>
          </cell>
          <cell r="D909">
            <v>40</v>
          </cell>
          <cell r="E909">
            <v>0</v>
          </cell>
          <cell r="F909">
            <v>0</v>
          </cell>
          <cell r="G909">
            <v>1</v>
          </cell>
        </row>
        <row r="910">
          <cell r="A910" t="str">
            <v>中国人民解放军51411部队农场</v>
          </cell>
          <cell r="B910" t="str">
            <v>保证</v>
          </cell>
          <cell r="C910" t="str">
            <v>石家庄市郊区议价粮油店</v>
          </cell>
          <cell r="D910">
            <v>5</v>
          </cell>
        </row>
        <row r="910">
          <cell r="F910">
            <v>1</v>
          </cell>
          <cell r="G910">
            <v>1</v>
          </cell>
        </row>
        <row r="911">
          <cell r="A911" t="str">
            <v>中国人民解放军51411部队农场</v>
          </cell>
          <cell r="B911" t="str">
            <v>保证</v>
          </cell>
          <cell r="C911" t="str">
            <v>石家庄市郊区议价粮油店</v>
          </cell>
          <cell r="D911">
            <v>10</v>
          </cell>
          <cell r="E911">
            <v>201061.86</v>
          </cell>
          <cell r="F911">
            <v>1</v>
          </cell>
          <cell r="G911">
            <v>1</v>
          </cell>
        </row>
        <row r="912">
          <cell r="A912" t="str">
            <v>中国人民解放军51411部队农场</v>
          </cell>
          <cell r="B912" t="str">
            <v>保证</v>
          </cell>
          <cell r="C912" t="str">
            <v>中国石家庄长城建材石料公司</v>
          </cell>
          <cell r="D912">
            <v>20</v>
          </cell>
          <cell r="E912">
            <v>30813</v>
          </cell>
          <cell r="F912">
            <v>1</v>
          </cell>
          <cell r="G912">
            <v>1</v>
          </cell>
        </row>
        <row r="913">
          <cell r="A913" t="str">
            <v>中国人民解放军北京军区后勤部正定县化工厂</v>
          </cell>
          <cell r="B913" t="str">
            <v>保证</v>
          </cell>
          <cell r="C913" t="str">
            <v>正定县二十里铺乡南辛庄村民委员会</v>
          </cell>
          <cell r="D913">
            <v>1.6</v>
          </cell>
        </row>
        <row r="913">
          <cell r="F913">
            <v>1</v>
          </cell>
          <cell r="G913">
            <v>1</v>
          </cell>
        </row>
        <row r="914">
          <cell r="A914" t="str">
            <v>中国人民解放军北京军区后勤部正定县化工厂</v>
          </cell>
          <cell r="B914" t="str">
            <v>保证</v>
          </cell>
          <cell r="C914" t="str">
            <v>正定县二十里铺乡南辛庄村民委员会</v>
          </cell>
          <cell r="D914">
            <v>2.4</v>
          </cell>
        </row>
        <row r="914">
          <cell r="F914">
            <v>1</v>
          </cell>
          <cell r="G914">
            <v>1</v>
          </cell>
        </row>
        <row r="915">
          <cell r="A915" t="str">
            <v>中国人民解放军国防科工委远望煤矿驻石家庄经营部</v>
          </cell>
          <cell r="B915" t="str">
            <v>保证</v>
          </cell>
          <cell r="C915" t="str">
            <v>石家庄市新华建筑涂料厂</v>
          </cell>
          <cell r="D915">
            <v>8</v>
          </cell>
          <cell r="E915">
            <v>82131.64</v>
          </cell>
          <cell r="F915">
            <v>0</v>
          </cell>
          <cell r="G915">
            <v>1</v>
          </cell>
        </row>
        <row r="916">
          <cell r="A916" t="str">
            <v>中国人民解放军河北省军区干休所民间工艺品厂</v>
          </cell>
          <cell r="B916" t="str">
            <v>保证</v>
          </cell>
          <cell r="C916" t="str">
            <v>石家庄市光明塑料印刷厂</v>
          </cell>
          <cell r="D916">
            <v>15</v>
          </cell>
          <cell r="E916">
            <v>68660.46</v>
          </cell>
          <cell r="F916">
            <v>0</v>
          </cell>
          <cell r="G916">
            <v>1</v>
          </cell>
        </row>
        <row r="917">
          <cell r="A917" t="str">
            <v>中国人民解放军铁道兵干休所养鸡场</v>
          </cell>
          <cell r="B917" t="str">
            <v>保证</v>
          </cell>
          <cell r="C917" t="str">
            <v>中国人民银行石家庄分行招待所</v>
          </cell>
          <cell r="D917">
            <v>1</v>
          </cell>
          <cell r="E917">
            <v>31947.9</v>
          </cell>
          <cell r="F917">
            <v>0</v>
          </cell>
          <cell r="G917">
            <v>1</v>
          </cell>
        </row>
        <row r="918">
          <cell r="A918" t="str">
            <v>中国人民解放军装甲兵指挥学院总务处水产供应站</v>
          </cell>
          <cell r="B918" t="str">
            <v>保证</v>
          </cell>
          <cell r="C918" t="str">
            <v>河北冀中福利实业公司</v>
          </cell>
          <cell r="D918">
            <v>29</v>
          </cell>
          <cell r="E918">
            <v>415429.33</v>
          </cell>
          <cell r="F918">
            <v>1</v>
          </cell>
          <cell r="G918">
            <v>1</v>
          </cell>
        </row>
        <row r="919">
          <cell r="A919" t="str">
            <v>中国物资储运石家庄北环公司</v>
          </cell>
          <cell r="B919" t="str">
            <v>保证</v>
          </cell>
          <cell r="C919" t="str">
            <v>中国物资储运石家庄公司</v>
          </cell>
          <cell r="D919">
            <v>80</v>
          </cell>
          <cell r="E919">
            <v>570292</v>
          </cell>
          <cell r="F919">
            <v>1</v>
          </cell>
          <cell r="G919">
            <v>1</v>
          </cell>
        </row>
        <row r="920">
          <cell r="A920" t="str">
            <v>中国物资储运石家庄北环公司</v>
          </cell>
          <cell r="B920" t="str">
            <v>保证</v>
          </cell>
          <cell r="C920" t="str">
            <v>中国物资储运总公司石家庄分公司</v>
          </cell>
          <cell r="D920">
            <v>100</v>
          </cell>
          <cell r="E920">
            <v>711806.34</v>
          </cell>
          <cell r="F920">
            <v>1</v>
          </cell>
          <cell r="G920">
            <v>1</v>
          </cell>
        </row>
        <row r="921">
          <cell r="A921" t="str">
            <v>中国新兴经营开发公司河北分公司</v>
          </cell>
          <cell r="B921" t="str">
            <v>保证</v>
          </cell>
          <cell r="C921" t="str">
            <v>凌志400、石家庄市建光装饰服务公司</v>
          </cell>
          <cell r="D921">
            <v>30</v>
          </cell>
          <cell r="E921">
            <v>150066</v>
          </cell>
          <cell r="F921">
            <v>0</v>
          </cell>
          <cell r="G921">
            <v>1</v>
          </cell>
        </row>
        <row r="922">
          <cell r="A922" t="str">
            <v>中国新兴经营开发公司河北分公司</v>
          </cell>
          <cell r="B922" t="str">
            <v>保证</v>
          </cell>
          <cell r="C922" t="str">
            <v>石家庄开发区郊城物资经营部</v>
          </cell>
          <cell r="D922">
            <v>30</v>
          </cell>
          <cell r="E922">
            <v>150066</v>
          </cell>
          <cell r="F922">
            <v>0</v>
          </cell>
          <cell r="G922">
            <v>1</v>
          </cell>
        </row>
        <row r="923">
          <cell r="A923" t="str">
            <v>中国新兴经营开发公司河北分公司</v>
          </cell>
          <cell r="B923" t="str">
            <v>保证</v>
          </cell>
          <cell r="C923" t="str">
            <v>河北省永兴房地产开发公司</v>
          </cell>
          <cell r="D923">
            <v>35</v>
          </cell>
          <cell r="E923">
            <v>175077</v>
          </cell>
          <cell r="F923">
            <v>1</v>
          </cell>
          <cell r="G923">
            <v>1</v>
          </cell>
        </row>
        <row r="924">
          <cell r="A924" t="str">
            <v>中国新兴经营开发公司河北分公司</v>
          </cell>
          <cell r="B924" t="str">
            <v>保证</v>
          </cell>
          <cell r="C924" t="str">
            <v>河北健身娱乐器材公司</v>
          </cell>
          <cell r="D924">
            <v>40</v>
          </cell>
          <cell r="E924">
            <v>200088</v>
          </cell>
          <cell r="F924">
            <v>0</v>
          </cell>
          <cell r="G924">
            <v>1</v>
          </cell>
        </row>
        <row r="925">
          <cell r="A925" t="str">
            <v>中国新兴经营开发公司河北分公司</v>
          </cell>
          <cell r="B925" t="str">
            <v>保证</v>
          </cell>
          <cell r="C925" t="str">
            <v>河北省永兴房地产开发公司</v>
          </cell>
          <cell r="D925">
            <v>70</v>
          </cell>
          <cell r="E925">
            <v>1181690.5</v>
          </cell>
          <cell r="F925">
            <v>1</v>
          </cell>
          <cell r="G925">
            <v>1</v>
          </cell>
        </row>
        <row r="926">
          <cell r="A926" t="str">
            <v>中国新兴经营开发公司河北分公司</v>
          </cell>
          <cell r="B926" t="str">
            <v>保证</v>
          </cell>
          <cell r="C926" t="str">
            <v>河北省永兴房地产开发公司</v>
          </cell>
          <cell r="D926">
            <v>87.3699</v>
          </cell>
          <cell r="E926">
            <v>634188.33</v>
          </cell>
          <cell r="F926">
            <v>0</v>
          </cell>
          <cell r="G926">
            <v>1</v>
          </cell>
        </row>
        <row r="927">
          <cell r="A927" t="str">
            <v>中山市海华实业公司石家庄分公司</v>
          </cell>
          <cell r="B927" t="str">
            <v>其它抵押</v>
          </cell>
          <cell r="C927" t="str">
            <v>驰豹汽车作抵押</v>
          </cell>
          <cell r="D927">
            <v>4.5</v>
          </cell>
          <cell r="E927">
            <v>10045.11</v>
          </cell>
          <cell r="F927">
            <v>1</v>
          </cell>
          <cell r="G927">
            <v>1</v>
          </cell>
        </row>
        <row r="928">
          <cell r="D928">
            <v>50253.269748</v>
          </cell>
          <cell r="E928">
            <v>446272420.802</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929"/>
  <sheetViews>
    <sheetView tabSelected="1" workbookViewId="0">
      <selection activeCell="A1" sqref="A1:G1"/>
    </sheetView>
  </sheetViews>
  <sheetFormatPr defaultColWidth="11.225" defaultRowHeight="28" customHeight="1" outlineLevelCol="6"/>
  <cols>
    <col min="1" max="1" width="6" style="2" customWidth="1"/>
    <col min="2" max="2" width="39.225" style="3" customWidth="1"/>
    <col min="3" max="3" width="12.5583333333333" style="3" customWidth="1"/>
    <col min="4" max="4" width="33.8916666666667" style="3" customWidth="1"/>
    <col min="5" max="5" width="19.1083333333333" style="3" customWidth="1"/>
    <col min="6" max="6" width="18.5583333333333" style="3" customWidth="1"/>
    <col min="7" max="7" width="18.4416666666667" style="3" customWidth="1"/>
    <col min="8" max="16376" width="11.225" style="3" customWidth="1"/>
    <col min="16377" max="16384" width="11.225" style="3"/>
  </cols>
  <sheetData>
    <row r="1" customHeight="1" spans="1:7">
      <c r="A1" s="4" t="s">
        <v>0</v>
      </c>
      <c r="B1" s="4"/>
      <c r="C1" s="4"/>
      <c r="D1" s="4"/>
      <c r="E1" s="4"/>
      <c r="F1" s="4"/>
      <c r="G1" s="4"/>
    </row>
    <row r="2" customHeight="1" spans="5:7">
      <c r="E2" s="3" t="s">
        <v>1</v>
      </c>
      <c r="G2" s="3" t="s">
        <v>2</v>
      </c>
    </row>
    <row r="3" s="1" customFormat="1" customHeight="1" spans="1:7">
      <c r="A3" s="5" t="s">
        <v>3</v>
      </c>
      <c r="B3" s="6" t="s">
        <v>4</v>
      </c>
      <c r="C3" s="6" t="s">
        <v>5</v>
      </c>
      <c r="D3" s="6" t="s">
        <v>6</v>
      </c>
      <c r="E3" s="6" t="s">
        <v>7</v>
      </c>
      <c r="F3" s="6" t="s">
        <v>8</v>
      </c>
      <c r="G3" s="7" t="s">
        <v>9</v>
      </c>
    </row>
    <row r="4" s="1" customFormat="1" customHeight="1" spans="1:7">
      <c r="A4" s="8">
        <v>1</v>
      </c>
      <c r="B4" s="9" t="s">
        <v>10</v>
      </c>
      <c r="C4" s="9" t="str">
        <f>VLOOKUP(B4,[1]国信资产包剩余926笔!$A$1:$IV$65536,2,0)</f>
        <v>其它抵押</v>
      </c>
      <c r="D4" s="9" t="str">
        <f>VLOOKUP(B4,[1]国信资产包剩余926笔!$A$1:$IV$65536,3,0)</f>
        <v>机器设备及保证人：赵俊英</v>
      </c>
      <c r="E4" s="10">
        <v>1080000</v>
      </c>
      <c r="F4" s="10">
        <v>268672.21</v>
      </c>
      <c r="G4" s="11">
        <f>SUM(E4:F4)</f>
        <v>1348672.21</v>
      </c>
    </row>
    <row r="5" s="1" customFormat="1" customHeight="1" spans="1:7">
      <c r="A5" s="8">
        <v>2</v>
      </c>
      <c r="B5" s="9" t="s">
        <v>11</v>
      </c>
      <c r="C5" s="9" t="str">
        <f>VLOOKUP(B5,[1]国信资产包剩余926笔!$A$1:$IV$65536,2,0)</f>
        <v>信用</v>
      </c>
      <c r="D5" s="9"/>
      <c r="E5" s="10">
        <v>292430</v>
      </c>
      <c r="F5" s="10">
        <v>390326.39</v>
      </c>
      <c r="G5" s="11">
        <f t="shared" ref="G5:G68" si="0">SUM(E5:F5)</f>
        <v>682756.39</v>
      </c>
    </row>
    <row r="6" s="1" customFormat="1" customHeight="1" spans="1:7">
      <c r="A6" s="8">
        <v>3</v>
      </c>
      <c r="B6" s="9" t="s">
        <v>12</v>
      </c>
      <c r="C6" s="9"/>
      <c r="D6" s="9"/>
      <c r="E6" s="10">
        <v>100000</v>
      </c>
      <c r="F6" s="10">
        <v>0</v>
      </c>
      <c r="G6" s="11">
        <f t="shared" si="0"/>
        <v>100000</v>
      </c>
    </row>
    <row r="7" s="1" customFormat="1" customHeight="1" spans="1:7">
      <c r="A7" s="8">
        <v>4</v>
      </c>
      <c r="B7" s="9" t="s">
        <v>12</v>
      </c>
      <c r="C7" s="12" t="s">
        <v>13</v>
      </c>
      <c r="D7" s="13" t="s">
        <v>14</v>
      </c>
      <c r="E7" s="10">
        <v>8000000</v>
      </c>
      <c r="F7" s="10">
        <v>0</v>
      </c>
      <c r="G7" s="11">
        <f t="shared" si="0"/>
        <v>8000000</v>
      </c>
    </row>
    <row r="8" s="1" customFormat="1" customHeight="1" spans="1:7">
      <c r="A8" s="8">
        <v>5</v>
      </c>
      <c r="B8" s="9" t="s">
        <v>12</v>
      </c>
      <c r="C8" s="12" t="s">
        <v>15</v>
      </c>
      <c r="D8" s="13" t="s">
        <v>16</v>
      </c>
      <c r="E8" s="10">
        <v>2150000</v>
      </c>
      <c r="F8" s="10">
        <v>0</v>
      </c>
      <c r="G8" s="11">
        <f t="shared" si="0"/>
        <v>2150000</v>
      </c>
    </row>
    <row r="9" s="1" customFormat="1" customHeight="1" spans="1:7">
      <c r="A9" s="8">
        <v>6</v>
      </c>
      <c r="B9" s="9" t="s">
        <v>12</v>
      </c>
      <c r="C9" s="12" t="s">
        <v>17</v>
      </c>
      <c r="D9" s="13" t="s">
        <v>18</v>
      </c>
      <c r="E9" s="10">
        <v>250000</v>
      </c>
      <c r="F9" s="10">
        <v>0</v>
      </c>
      <c r="G9" s="11">
        <f t="shared" si="0"/>
        <v>250000</v>
      </c>
    </row>
    <row r="10" s="1" customFormat="1" customHeight="1" spans="1:7">
      <c r="A10" s="8">
        <v>7</v>
      </c>
      <c r="B10" s="9" t="s">
        <v>12</v>
      </c>
      <c r="C10" s="12" t="s">
        <v>15</v>
      </c>
      <c r="D10" s="13" t="s">
        <v>19</v>
      </c>
      <c r="E10" s="10">
        <v>800000</v>
      </c>
      <c r="F10" s="10">
        <v>0</v>
      </c>
      <c r="G10" s="11">
        <f t="shared" si="0"/>
        <v>800000</v>
      </c>
    </row>
    <row r="11" s="1" customFormat="1" customHeight="1" spans="1:7">
      <c r="A11" s="8">
        <v>8</v>
      </c>
      <c r="B11" s="9" t="s">
        <v>20</v>
      </c>
      <c r="C11" s="9" t="str">
        <f>VLOOKUP(B11,[1]国信资产包剩余926笔!$A$1:$IV$65536,2,0)</f>
        <v>信用</v>
      </c>
      <c r="D11" s="9"/>
      <c r="E11" s="10">
        <v>200000</v>
      </c>
      <c r="F11" s="10">
        <v>95625.6</v>
      </c>
      <c r="G11" s="11">
        <f t="shared" si="0"/>
        <v>295625.6</v>
      </c>
    </row>
    <row r="12" s="1" customFormat="1" customHeight="1" spans="1:7">
      <c r="A12" s="8">
        <v>9</v>
      </c>
      <c r="B12" s="9" t="s">
        <v>21</v>
      </c>
      <c r="C12" s="9" t="str">
        <f>VLOOKUP(B12,[1]国信资产包剩余926笔!$A$1:$IV$65536,2,0)</f>
        <v>信用</v>
      </c>
      <c r="D12" s="9" t="str">
        <f>VLOOKUP(B12,[1]国信资产包剩余926笔!$A$1:$IV$65536,3,0)</f>
        <v>无</v>
      </c>
      <c r="E12" s="10">
        <v>900000</v>
      </c>
      <c r="F12" s="10">
        <v>365904</v>
      </c>
      <c r="G12" s="11">
        <f t="shared" si="0"/>
        <v>1265904</v>
      </c>
    </row>
    <row r="13" s="1" customFormat="1" customHeight="1" spans="1:7">
      <c r="A13" s="8">
        <v>10</v>
      </c>
      <c r="B13" s="9" t="s">
        <v>22</v>
      </c>
      <c r="C13" s="9" t="str">
        <f>VLOOKUP(B13,[1]国信资产包剩余926笔!$A$1:$IV$65536,2,0)</f>
        <v>质押</v>
      </c>
      <c r="D13" s="9" t="str">
        <f>VLOOKUP(B13,[1]国信资产包剩余926笔!$A$1:$IV$65536,3,0)</f>
        <v>股权质押</v>
      </c>
      <c r="E13" s="10">
        <v>5500000</v>
      </c>
      <c r="F13" s="10">
        <v>5914755</v>
      </c>
      <c r="G13" s="11">
        <f t="shared" si="0"/>
        <v>11414755</v>
      </c>
    </row>
    <row r="14" s="1" customFormat="1" customHeight="1" spans="1:7">
      <c r="A14" s="8">
        <v>11</v>
      </c>
      <c r="B14" s="9" t="s">
        <v>12</v>
      </c>
      <c r="C14" s="12" t="s">
        <v>15</v>
      </c>
      <c r="D14" s="13" t="s">
        <v>23</v>
      </c>
      <c r="E14" s="10">
        <v>300000</v>
      </c>
      <c r="F14" s="10">
        <v>0</v>
      </c>
      <c r="G14" s="11">
        <f t="shared" si="0"/>
        <v>300000</v>
      </c>
    </row>
    <row r="15" s="1" customFormat="1" customHeight="1" spans="1:7">
      <c r="A15" s="8">
        <v>12</v>
      </c>
      <c r="B15" s="9" t="s">
        <v>24</v>
      </c>
      <c r="C15" s="9" t="str">
        <f>VLOOKUP(B15,[1]国信资产包剩余926笔!$A$1:$IV$65536,2,0)</f>
        <v>房产抵押</v>
      </c>
      <c r="D15" s="9" t="str">
        <f>VLOOKUP(B15,[1]国信资产包剩余926笔!$A$1:$IV$65536,3,0)</f>
        <v>抵押营业楼</v>
      </c>
      <c r="E15" s="10">
        <v>1300000</v>
      </c>
      <c r="F15" s="10">
        <v>1981676.56</v>
      </c>
      <c r="G15" s="11">
        <f t="shared" si="0"/>
        <v>3281676.56</v>
      </c>
    </row>
    <row r="16" s="1" customFormat="1" customHeight="1" spans="1:7">
      <c r="A16" s="8">
        <v>13</v>
      </c>
      <c r="B16" s="9" t="s">
        <v>24</v>
      </c>
      <c r="C16" s="9" t="str">
        <f>VLOOKUP(B16,[1]国信资产包剩余926笔!$A$1:$IV$65536,2,0)</f>
        <v>房产抵押</v>
      </c>
      <c r="D16" s="9" t="str">
        <f>VLOOKUP(B16,[1]国信资产包剩余926笔!$A$1:$IV$65536,3,0)</f>
        <v>抵押营业楼</v>
      </c>
      <c r="E16" s="10">
        <v>100000</v>
      </c>
      <c r="F16" s="10">
        <v>99449</v>
      </c>
      <c r="G16" s="11">
        <f t="shared" si="0"/>
        <v>199449</v>
      </c>
    </row>
    <row r="17" s="1" customFormat="1" customHeight="1" spans="1:7">
      <c r="A17" s="8">
        <v>14</v>
      </c>
      <c r="B17" s="9" t="s">
        <v>25</v>
      </c>
      <c r="C17" s="12" t="s">
        <v>15</v>
      </c>
      <c r="D17" s="13" t="s">
        <v>26</v>
      </c>
      <c r="E17" s="10">
        <v>100000</v>
      </c>
      <c r="F17" s="10">
        <v>103824</v>
      </c>
      <c r="G17" s="11">
        <f t="shared" si="0"/>
        <v>203824</v>
      </c>
    </row>
    <row r="18" s="1" customFormat="1" customHeight="1" spans="1:7">
      <c r="A18" s="8">
        <v>15</v>
      </c>
      <c r="B18" s="9" t="s">
        <v>27</v>
      </c>
      <c r="C18" s="9" t="str">
        <f>VLOOKUP(B18,[1]国信资产包剩余926笔!$A$1:$IV$65536,2,0)</f>
        <v>其它抵押</v>
      </c>
      <c r="D18" s="9" t="str">
        <f>VLOOKUP(B18,[1]国信资产包剩余926笔!$A$1:$IV$65536,3,0)</f>
        <v>本田汽车一辆</v>
      </c>
      <c r="E18" s="10">
        <v>200000</v>
      </c>
      <c r="F18" s="10">
        <v>336</v>
      </c>
      <c r="G18" s="11">
        <f t="shared" si="0"/>
        <v>200336</v>
      </c>
    </row>
    <row r="19" s="1" customFormat="1" customHeight="1" spans="1:7">
      <c r="A19" s="8">
        <v>16</v>
      </c>
      <c r="B19" s="9" t="s">
        <v>28</v>
      </c>
      <c r="C19" s="9" t="str">
        <f>VLOOKUP(B19,[1]国信资产包剩余926笔!$A$1:$IV$65536,2,0)</f>
        <v>其它抵押</v>
      </c>
      <c r="D19" s="9" t="str">
        <f>VLOOKUP(B19,[1]国信资产包剩余926笔!$A$1:$IV$65536,3,0)</f>
        <v>汽车</v>
      </c>
      <c r="E19" s="10">
        <v>85000</v>
      </c>
      <c r="F19" s="10">
        <v>5220.72</v>
      </c>
      <c r="G19" s="11">
        <f t="shared" si="0"/>
        <v>90220.72</v>
      </c>
    </row>
    <row r="20" s="1" customFormat="1" customHeight="1" spans="1:7">
      <c r="A20" s="8">
        <v>17</v>
      </c>
      <c r="B20" s="9" t="s">
        <v>29</v>
      </c>
      <c r="C20" s="9" t="str">
        <f>VLOOKUP(B20,[1]国信资产包剩余926笔!$A$1:$IV$65536,2,0)</f>
        <v>其它抵押</v>
      </c>
      <c r="D20" s="9" t="str">
        <f>VLOOKUP(B20,[1]国信资产包剩余926笔!$A$1:$IV$65536,3,0)</f>
        <v>奔驰一辆</v>
      </c>
      <c r="E20" s="10">
        <v>400000</v>
      </c>
      <c r="F20" s="10">
        <v>0</v>
      </c>
      <c r="G20" s="11">
        <f t="shared" si="0"/>
        <v>400000</v>
      </c>
    </row>
    <row r="21" s="1" customFormat="1" customHeight="1" spans="1:7">
      <c r="A21" s="8">
        <v>18</v>
      </c>
      <c r="B21" s="9" t="s">
        <v>30</v>
      </c>
      <c r="C21" s="12" t="s">
        <v>15</v>
      </c>
      <c r="D21" s="13" t="s">
        <v>31</v>
      </c>
      <c r="E21" s="10">
        <v>800000</v>
      </c>
      <c r="F21" s="10">
        <v>0</v>
      </c>
      <c r="G21" s="11">
        <f t="shared" si="0"/>
        <v>800000</v>
      </c>
    </row>
    <row r="22" s="1" customFormat="1" customHeight="1" spans="1:7">
      <c r="A22" s="8">
        <v>19</v>
      </c>
      <c r="B22" s="9" t="s">
        <v>32</v>
      </c>
      <c r="C22" s="9" t="str">
        <f>VLOOKUP(B22,[1]国信资产包剩余926笔!$A$1:$IV$65536,2,0)</f>
        <v>机器设备抵押</v>
      </c>
      <c r="D22" s="9" t="str">
        <f>VLOOKUP(B22,[1]国信资产包剩余926笔!$A$1:$IV$65536,3,0)</f>
        <v>机械设备</v>
      </c>
      <c r="E22" s="10">
        <v>965000</v>
      </c>
      <c r="F22" s="10">
        <v>926485.85</v>
      </c>
      <c r="G22" s="11">
        <f t="shared" si="0"/>
        <v>1891485.85</v>
      </c>
    </row>
    <row r="23" s="1" customFormat="1" customHeight="1" spans="1:7">
      <c r="A23" s="8">
        <v>20</v>
      </c>
      <c r="B23" s="9" t="s">
        <v>33</v>
      </c>
      <c r="C23" s="12" t="s">
        <v>17</v>
      </c>
      <c r="D23" s="13" t="s">
        <v>34</v>
      </c>
      <c r="E23" s="10">
        <v>300000</v>
      </c>
      <c r="F23" s="10">
        <v>1359433.5</v>
      </c>
      <c r="G23" s="11">
        <f t="shared" si="0"/>
        <v>1659433.5</v>
      </c>
    </row>
    <row r="24" s="1" customFormat="1" customHeight="1" spans="1:7">
      <c r="A24" s="8">
        <v>21</v>
      </c>
      <c r="B24" s="9" t="s">
        <v>33</v>
      </c>
      <c r="C24" s="12" t="s">
        <v>15</v>
      </c>
      <c r="D24" s="13" t="s">
        <v>35</v>
      </c>
      <c r="E24" s="10">
        <v>470000</v>
      </c>
      <c r="F24" s="10">
        <v>789.6</v>
      </c>
      <c r="G24" s="11">
        <f t="shared" si="0"/>
        <v>470789.6</v>
      </c>
    </row>
    <row r="25" s="1" customFormat="1" customHeight="1" spans="1:7">
      <c r="A25" s="8">
        <v>22</v>
      </c>
      <c r="B25" s="9" t="s">
        <v>36</v>
      </c>
      <c r="C25" s="9" t="str">
        <f>VLOOKUP(B25,[1]国信资产包剩余926笔!$A$1:$IV$65536,2,0)</f>
        <v>房产抵押</v>
      </c>
      <c r="D25" s="9" t="str">
        <f>VLOOKUP(B25,[1]国信资产包剩余926笔!$A$1:$IV$65536,3,0)</f>
        <v>房产</v>
      </c>
      <c r="E25" s="10">
        <v>390000</v>
      </c>
      <c r="F25" s="10">
        <v>188341.27</v>
      </c>
      <c r="G25" s="11">
        <f t="shared" si="0"/>
        <v>578341.27</v>
      </c>
    </row>
    <row r="26" s="1" customFormat="1" customHeight="1" spans="1:7">
      <c r="A26" s="8">
        <v>23</v>
      </c>
      <c r="B26" s="9" t="s">
        <v>37</v>
      </c>
      <c r="C26" s="9" t="str">
        <f>VLOOKUP(B26,[1]国信资产包剩余926笔!$A$1:$IV$65536,2,0)</f>
        <v>其它抵押</v>
      </c>
      <c r="D26" s="9" t="str">
        <f>VLOOKUP(B26,[1]国信资产包剩余926笔!$A$1:$IV$65536,3,0)</f>
        <v>执照公章抵押</v>
      </c>
      <c r="E26" s="10">
        <v>100000</v>
      </c>
      <c r="F26" s="10">
        <v>1427731.04</v>
      </c>
      <c r="G26" s="11">
        <f t="shared" si="0"/>
        <v>1527731.04</v>
      </c>
    </row>
    <row r="27" s="1" customFormat="1" customHeight="1" spans="1:7">
      <c r="A27" s="8">
        <v>24</v>
      </c>
      <c r="B27" s="9" t="s">
        <v>38</v>
      </c>
      <c r="C27" s="12" t="s">
        <v>39</v>
      </c>
      <c r="D27" s="13" t="s">
        <v>40</v>
      </c>
      <c r="E27" s="10">
        <v>700000</v>
      </c>
      <c r="F27" s="10">
        <v>508794</v>
      </c>
      <c r="G27" s="11">
        <f t="shared" si="0"/>
        <v>1208794</v>
      </c>
    </row>
    <row r="28" s="1" customFormat="1" customHeight="1" spans="1:7">
      <c r="A28" s="8">
        <v>25</v>
      </c>
      <c r="B28" s="9" t="s">
        <v>41</v>
      </c>
      <c r="C28" s="12" t="s">
        <v>15</v>
      </c>
      <c r="D28" s="13" t="s">
        <v>42</v>
      </c>
      <c r="E28" s="10">
        <v>260000</v>
      </c>
      <c r="F28" s="10">
        <v>215875.4</v>
      </c>
      <c r="G28" s="11">
        <f t="shared" si="0"/>
        <v>475875.4</v>
      </c>
    </row>
    <row r="29" s="1" customFormat="1" customHeight="1" spans="1:7">
      <c r="A29" s="8">
        <v>26</v>
      </c>
      <c r="B29" s="9" t="s">
        <v>43</v>
      </c>
      <c r="C29" s="12" t="s">
        <v>15</v>
      </c>
      <c r="D29" s="13" t="s">
        <v>44</v>
      </c>
      <c r="E29" s="10">
        <v>100000</v>
      </c>
      <c r="F29" s="10">
        <v>74948</v>
      </c>
      <c r="G29" s="11">
        <f t="shared" si="0"/>
        <v>174948</v>
      </c>
    </row>
    <row r="30" s="1" customFormat="1" customHeight="1" spans="1:7">
      <c r="A30" s="8">
        <v>27</v>
      </c>
      <c r="B30" s="9" t="s">
        <v>45</v>
      </c>
      <c r="C30" s="9" t="str">
        <f>VLOOKUP(B30,[1]国信资产包剩余926笔!$A$1:$IV$65536,2,0)</f>
        <v>房产抵押</v>
      </c>
      <c r="D30" s="9" t="str">
        <f>VLOOKUP(B30,[1]国信资产包剩余926笔!$A$1:$IV$65536,3,0)</f>
        <v>石家庄市红光电讯器材厂的长安区谈固西街105号房产</v>
      </c>
      <c r="E30" s="10">
        <v>450000</v>
      </c>
      <c r="F30" s="10">
        <v>304531.2</v>
      </c>
      <c r="G30" s="11">
        <f t="shared" si="0"/>
        <v>754531.2</v>
      </c>
    </row>
    <row r="31" s="1" customFormat="1" customHeight="1" spans="1:7">
      <c r="A31" s="8">
        <v>28</v>
      </c>
      <c r="B31" s="9" t="s">
        <v>46</v>
      </c>
      <c r="C31" s="9" t="str">
        <f>VLOOKUP(B31,[1]国信资产包剩余926笔!$A$1:$IV$65536,2,0)</f>
        <v>房产抵押</v>
      </c>
      <c r="D31" s="9" t="str">
        <f>VLOOKUP(B31,[1]国信资产包剩余926笔!$A$1:$IV$65536,3,0)</f>
        <v>房产</v>
      </c>
      <c r="E31" s="10">
        <v>600000</v>
      </c>
      <c r="F31" s="10">
        <v>544028.72</v>
      </c>
      <c r="G31" s="11">
        <f t="shared" si="0"/>
        <v>1144028.72</v>
      </c>
    </row>
    <row r="32" s="1" customFormat="1" customHeight="1" spans="1:7">
      <c r="A32" s="8">
        <v>29</v>
      </c>
      <c r="B32" s="9" t="s">
        <v>47</v>
      </c>
      <c r="C32" s="9" t="str">
        <f>VLOOKUP(B32,[1]国信资产包剩余926笔!$A$1:$IV$65536,2,0)</f>
        <v>其它抵押</v>
      </c>
      <c r="D32" s="9" t="str">
        <f>VLOOKUP(B32,[1]国信资产包剩余926笔!$A$1:$IV$65536,3,0)</f>
        <v>油槽车一辆</v>
      </c>
      <c r="E32" s="10">
        <v>254000</v>
      </c>
      <c r="F32" s="10">
        <v>129670.4</v>
      </c>
      <c r="G32" s="11">
        <f t="shared" si="0"/>
        <v>383670.4</v>
      </c>
    </row>
    <row r="33" s="1" customFormat="1" customHeight="1" spans="1:7">
      <c r="A33" s="8">
        <v>30</v>
      </c>
      <c r="B33" s="9" t="s">
        <v>48</v>
      </c>
      <c r="C33" s="9" t="str">
        <f>VLOOKUP(B33,[1]国信资产包剩余926笔!$A$1:$IV$65536,2,0)</f>
        <v>其它抵押</v>
      </c>
      <c r="D33" s="9" t="str">
        <f>VLOOKUP(B33,[1]国信资产包剩余926笔!$A$1:$IV$65536,3,0)</f>
        <v>机械设备</v>
      </c>
      <c r="E33" s="10">
        <v>200000</v>
      </c>
      <c r="F33" s="10">
        <v>119808.7</v>
      </c>
      <c r="G33" s="11">
        <f t="shared" si="0"/>
        <v>319808.7</v>
      </c>
    </row>
    <row r="34" s="1" customFormat="1" customHeight="1" spans="1:7">
      <c r="A34" s="8">
        <v>31</v>
      </c>
      <c r="B34" s="9" t="s">
        <v>49</v>
      </c>
      <c r="C34" s="9" t="str">
        <f>VLOOKUP(B34,[1]国信资产包剩余926笔!$A$1:$IV$65536,2,0)</f>
        <v>房产抵押</v>
      </c>
      <c r="D34" s="9" t="str">
        <f>VLOOKUP(B34,[1]国信资产包剩余926笔!$A$1:$IV$65536,3,0)</f>
        <v>厂房及机器设备</v>
      </c>
      <c r="E34" s="10">
        <v>490000</v>
      </c>
      <c r="F34" s="10">
        <v>452925.7</v>
      </c>
      <c r="G34" s="11">
        <f t="shared" si="0"/>
        <v>942925.7</v>
      </c>
    </row>
    <row r="35" s="1" customFormat="1" customHeight="1" spans="1:7">
      <c r="A35" s="8">
        <v>32</v>
      </c>
      <c r="B35" s="9" t="s">
        <v>50</v>
      </c>
      <c r="C35" s="9" t="str">
        <f>VLOOKUP(B35,[1]国信资产包剩余926笔!$A$1:$IV$65536,2,0)</f>
        <v>机器设备抵押</v>
      </c>
      <c r="D35" s="9" t="str">
        <f>VLOOKUP(B35,[1]国信资产包剩余926笔!$A$1:$IV$65536,3,0)</f>
        <v>酒店设备</v>
      </c>
      <c r="E35" s="10">
        <v>3000000</v>
      </c>
      <c r="F35" s="10">
        <v>2333907.12</v>
      </c>
      <c r="G35" s="11">
        <f t="shared" si="0"/>
        <v>5333907.12</v>
      </c>
    </row>
    <row r="36" s="1" customFormat="1" customHeight="1" spans="1:7">
      <c r="A36" s="8">
        <v>33</v>
      </c>
      <c r="B36" s="9" t="s">
        <v>51</v>
      </c>
      <c r="C36" s="9" t="str">
        <f>VLOOKUP(B36,[1]国信资产包剩余926笔!$A$1:$IV$65536,2,0)</f>
        <v>其它抵押</v>
      </c>
      <c r="D36" s="9" t="str">
        <f>VLOOKUP(B36,[1]国信资产包剩余926笔!$A$1:$IV$65536,3,0)</f>
        <v>车</v>
      </c>
      <c r="E36" s="10">
        <v>1500000</v>
      </c>
      <c r="F36" s="10">
        <v>1404966.85</v>
      </c>
      <c r="G36" s="11">
        <f t="shared" si="0"/>
        <v>2904966.85</v>
      </c>
    </row>
    <row r="37" s="1" customFormat="1" customHeight="1" spans="1:7">
      <c r="A37" s="8">
        <v>34</v>
      </c>
      <c r="B37" s="9" t="s">
        <v>52</v>
      </c>
      <c r="C37" s="9" t="str">
        <f>VLOOKUP(B37,[1]国信资产包剩余926笔!$A$1:$IV$65536,2,0)</f>
        <v>抵押加保证</v>
      </c>
      <c r="D37" s="9" t="str">
        <f>VLOOKUP(B37,[1]国信资产包剩余926笔!$A$1:$IV$65536,3,0)</f>
        <v>印刷设备、河北华信事业发展总公司</v>
      </c>
      <c r="E37" s="10">
        <v>800000</v>
      </c>
      <c r="F37" s="10">
        <v>529071.6</v>
      </c>
      <c r="G37" s="11">
        <f t="shared" si="0"/>
        <v>1329071.6</v>
      </c>
    </row>
    <row r="38" s="1" customFormat="1" customHeight="1" spans="1:7">
      <c r="A38" s="8">
        <v>35</v>
      </c>
      <c r="B38" s="9" t="s">
        <v>38</v>
      </c>
      <c r="C38" s="9" t="str">
        <f>VLOOKUP(B38,[1]国信资产包剩余926笔!$A$1:$IV$65536,2,0)</f>
        <v>信用</v>
      </c>
      <c r="D38" s="9"/>
      <c r="E38" s="10">
        <v>50000</v>
      </c>
      <c r="F38" s="10">
        <v>0</v>
      </c>
      <c r="G38" s="11">
        <f t="shared" si="0"/>
        <v>50000</v>
      </c>
    </row>
    <row r="39" s="1" customFormat="1" customHeight="1" spans="1:7">
      <c r="A39" s="8">
        <v>36</v>
      </c>
      <c r="B39" s="9" t="s">
        <v>53</v>
      </c>
      <c r="C39" s="12" t="s">
        <v>39</v>
      </c>
      <c r="D39" s="13" t="s">
        <v>54</v>
      </c>
      <c r="E39" s="10">
        <v>342000</v>
      </c>
      <c r="F39" s="10">
        <v>401571.86</v>
      </c>
      <c r="G39" s="11">
        <f t="shared" si="0"/>
        <v>743571.86</v>
      </c>
    </row>
    <row r="40" s="1" customFormat="1" customHeight="1" spans="1:7">
      <c r="A40" s="8">
        <v>37</v>
      </c>
      <c r="B40" s="9" t="s">
        <v>55</v>
      </c>
      <c r="C40" s="9" t="str">
        <f>VLOOKUP(B40,[1]国信资产包剩余926笔!$A$1:$IV$65536,2,0)</f>
        <v>其它抵押</v>
      </c>
      <c r="D40" s="9" t="str">
        <f>VLOOKUP(B40,[1]国信资产包剩余926笔!$A$1:$IV$65536,3,0)</f>
        <v>汽车抵押</v>
      </c>
      <c r="E40" s="10">
        <v>350000</v>
      </c>
      <c r="F40" s="10">
        <v>588</v>
      </c>
      <c r="G40" s="11">
        <f t="shared" si="0"/>
        <v>350588</v>
      </c>
    </row>
    <row r="41" s="1" customFormat="1" customHeight="1" spans="1:7">
      <c r="A41" s="8">
        <v>38</v>
      </c>
      <c r="B41" s="9" t="s">
        <v>12</v>
      </c>
      <c r="C41" s="12" t="s">
        <v>15</v>
      </c>
      <c r="D41" s="13" t="s">
        <v>56</v>
      </c>
      <c r="E41" s="10">
        <v>500000</v>
      </c>
      <c r="F41" s="10">
        <v>753700.28</v>
      </c>
      <c r="G41" s="11">
        <f t="shared" si="0"/>
        <v>1253700.28</v>
      </c>
    </row>
    <row r="42" s="1" customFormat="1" customHeight="1" spans="1:7">
      <c r="A42" s="8">
        <v>39</v>
      </c>
      <c r="B42" s="9" t="s">
        <v>12</v>
      </c>
      <c r="C42" s="12" t="s">
        <v>13</v>
      </c>
      <c r="D42" s="13" t="s">
        <v>14</v>
      </c>
      <c r="E42" s="10">
        <v>500000</v>
      </c>
      <c r="F42" s="10">
        <v>753700.28</v>
      </c>
      <c r="G42" s="11">
        <f t="shared" si="0"/>
        <v>1253700.28</v>
      </c>
    </row>
    <row r="43" s="1" customFormat="1" customHeight="1" spans="1:7">
      <c r="A43" s="8">
        <v>40</v>
      </c>
      <c r="B43" s="9" t="s">
        <v>12</v>
      </c>
      <c r="C43" s="12" t="s">
        <v>17</v>
      </c>
      <c r="D43" s="13" t="s">
        <v>18</v>
      </c>
      <c r="E43" s="10">
        <v>250000</v>
      </c>
      <c r="F43" s="10">
        <v>376850.14</v>
      </c>
      <c r="G43" s="11">
        <f t="shared" si="0"/>
        <v>626850.14</v>
      </c>
    </row>
    <row r="44" s="1" customFormat="1" customHeight="1" spans="1:7">
      <c r="A44" s="8">
        <v>41</v>
      </c>
      <c r="B44" s="9" t="s">
        <v>57</v>
      </c>
      <c r="C44" s="12" t="s">
        <v>15</v>
      </c>
      <c r="D44" s="13" t="s">
        <v>58</v>
      </c>
      <c r="E44" s="10">
        <v>118000</v>
      </c>
      <c r="F44" s="10">
        <v>142207.46</v>
      </c>
      <c r="G44" s="11">
        <f t="shared" si="0"/>
        <v>260207.46</v>
      </c>
    </row>
    <row r="45" s="1" customFormat="1" customHeight="1" spans="1:7">
      <c r="A45" s="8">
        <v>42</v>
      </c>
      <c r="B45" s="9" t="s">
        <v>59</v>
      </c>
      <c r="C45" s="9" t="str">
        <f>VLOOKUP(B45,[1]国信资产包剩余926笔!$A$1:$IV$65536,2,0)</f>
        <v>其它抵押</v>
      </c>
      <c r="D45" s="9" t="str">
        <f>VLOOKUP(B45,[1]国信资产包剩余926笔!$A$1:$IV$65536,3,0)</f>
        <v>羊绒抵押2.1吨</v>
      </c>
      <c r="E45" s="10">
        <v>122528.8</v>
      </c>
      <c r="F45" s="10">
        <v>52813.11</v>
      </c>
      <c r="G45" s="11">
        <f t="shared" si="0"/>
        <v>175341.91</v>
      </c>
    </row>
    <row r="46" s="1" customFormat="1" customHeight="1" spans="1:7">
      <c r="A46" s="8">
        <v>43</v>
      </c>
      <c r="B46" s="9" t="s">
        <v>60</v>
      </c>
      <c r="C46" s="9" t="str">
        <f>VLOOKUP(B46,[1]国信资产包剩余926笔!$A$1:$IV$65536,2,0)</f>
        <v>房产抵押</v>
      </c>
      <c r="D46" s="9" t="str">
        <f>VLOOKUP(B46,[1]国信资产包剩余926笔!$A$1:$IV$65536,3,0)</f>
        <v>房产</v>
      </c>
      <c r="E46" s="10">
        <v>180000</v>
      </c>
      <c r="F46" s="10">
        <v>593752.04</v>
      </c>
      <c r="G46" s="11">
        <f t="shared" si="0"/>
        <v>773752.04</v>
      </c>
    </row>
    <row r="47" s="1" customFormat="1" customHeight="1" spans="1:7">
      <c r="A47" s="8">
        <v>44</v>
      </c>
      <c r="B47" s="9" t="s">
        <v>61</v>
      </c>
      <c r="C47" s="9" t="str">
        <f>VLOOKUP(B47,[1]国信资产包剩余926笔!$A$1:$IV$65536,2,0)</f>
        <v>房产抵押</v>
      </c>
      <c r="D47" s="9" t="str">
        <f>VLOOKUP(B47,[1]国信资产包剩余926笔!$A$1:$IV$65536,3,0)</f>
        <v>石家庄市第二生产资料服务总公司</v>
      </c>
      <c r="E47" s="10">
        <v>180000</v>
      </c>
      <c r="F47" s="10">
        <v>193676.61</v>
      </c>
      <c r="G47" s="11">
        <f t="shared" si="0"/>
        <v>373676.61</v>
      </c>
    </row>
    <row r="48" s="1" customFormat="1" customHeight="1" spans="1:7">
      <c r="A48" s="8">
        <v>45</v>
      </c>
      <c r="B48" s="9" t="s">
        <v>62</v>
      </c>
      <c r="C48" s="9" t="str">
        <f>VLOOKUP(B48,[1]国信资产包剩余926笔!$A$1:$IV$65536,2,0)</f>
        <v>其它抵押</v>
      </c>
      <c r="D48" s="9" t="str">
        <f>VLOOKUP(B48,[1]国信资产包剩余926笔!$A$1:$IV$65536,3,0)</f>
        <v>汽车抵押</v>
      </c>
      <c r="E48" s="10">
        <v>60000</v>
      </c>
      <c r="F48" s="10">
        <v>161543.31</v>
      </c>
      <c r="G48" s="11">
        <f t="shared" si="0"/>
        <v>221543.31</v>
      </c>
    </row>
    <row r="49" s="1" customFormat="1" customHeight="1" spans="1:7">
      <c r="A49" s="8">
        <v>46</v>
      </c>
      <c r="B49" s="9" t="s">
        <v>63</v>
      </c>
      <c r="C49" s="9" t="str">
        <f>VLOOKUP(B49,[1]国信资产包剩余926笔!$A$1:$IV$65536,2,0)</f>
        <v>房产抵押</v>
      </c>
      <c r="D49" s="9" t="str">
        <f>VLOOKUP(B49,[1]国信资产包剩余926笔!$A$1:$IV$65536,3,0)</f>
        <v>办公楼</v>
      </c>
      <c r="E49" s="10">
        <v>290000</v>
      </c>
      <c r="F49" s="10">
        <v>188861.6</v>
      </c>
      <c r="G49" s="11">
        <f t="shared" si="0"/>
        <v>478861.6</v>
      </c>
    </row>
    <row r="50" s="1" customFormat="1" customHeight="1" spans="1:7">
      <c r="A50" s="8">
        <v>47</v>
      </c>
      <c r="B50" s="9" t="s">
        <v>64</v>
      </c>
      <c r="C50" s="9" t="str">
        <f>VLOOKUP(B50,[1]国信资产包剩余926笔!$A$1:$IV$65536,2,0)</f>
        <v>房产抵押</v>
      </c>
      <c r="D50" s="9" t="str">
        <f>VLOOKUP(B50,[1]国信资产包剩余926笔!$A$1:$IV$65536,3,0)</f>
        <v>办公楼</v>
      </c>
      <c r="E50" s="10">
        <v>275000</v>
      </c>
      <c r="F50" s="10">
        <v>559170.75</v>
      </c>
      <c r="G50" s="11">
        <f t="shared" si="0"/>
        <v>834170.75</v>
      </c>
    </row>
    <row r="51" s="1" customFormat="1" customHeight="1" spans="1:7">
      <c r="A51" s="8">
        <v>48</v>
      </c>
      <c r="B51" s="9" t="s">
        <v>64</v>
      </c>
      <c r="C51" s="9" t="str">
        <f>VLOOKUP(B51,[1]国信资产包剩余926笔!$A$1:$IV$65536,2,0)</f>
        <v>房产抵押</v>
      </c>
      <c r="D51" s="9" t="str">
        <f>VLOOKUP(B51,[1]国信资产包剩余926笔!$A$1:$IV$65536,3,0)</f>
        <v>办公楼</v>
      </c>
      <c r="E51" s="10">
        <v>500000</v>
      </c>
      <c r="F51" s="10">
        <v>840</v>
      </c>
      <c r="G51" s="11">
        <f t="shared" si="0"/>
        <v>500840</v>
      </c>
    </row>
    <row r="52" s="1" customFormat="1" customHeight="1" spans="1:7">
      <c r="A52" s="8">
        <v>49</v>
      </c>
      <c r="B52" s="9" t="s">
        <v>65</v>
      </c>
      <c r="C52" s="9" t="str">
        <f>VLOOKUP(B52,[1]国信资产包剩余926笔!$A$1:$IV$65536,2,0)</f>
        <v>其它抵押</v>
      </c>
      <c r="D52" s="9" t="str">
        <f>VLOOKUP(B52,[1]国信资产包剩余926笔!$A$1:$IV$65536,3,0)</f>
        <v>白布</v>
      </c>
      <c r="E52" s="10">
        <v>400000</v>
      </c>
      <c r="F52" s="10">
        <v>397984</v>
      </c>
      <c r="G52" s="11">
        <f t="shared" si="0"/>
        <v>797984</v>
      </c>
    </row>
    <row r="53" s="1" customFormat="1" customHeight="1" spans="1:7">
      <c r="A53" s="8">
        <v>50</v>
      </c>
      <c r="B53" s="9" t="s">
        <v>66</v>
      </c>
      <c r="C53" s="9" t="str">
        <f>VLOOKUP(B53,[1]国信资产包剩余926笔!$A$1:$IV$65536,2,0)</f>
        <v>其它抵押</v>
      </c>
      <c r="D53" s="9" t="str">
        <f>VLOOKUP(B53,[1]国信资产包剩余926笔!$A$1:$IV$65536,3,0)</f>
        <v>厂全部资产</v>
      </c>
      <c r="E53" s="10">
        <v>2033000</v>
      </c>
      <c r="F53" s="10">
        <v>2708077.44</v>
      </c>
      <c r="G53" s="11">
        <f t="shared" si="0"/>
        <v>4741077.44</v>
      </c>
    </row>
    <row r="54" s="1" customFormat="1" customHeight="1" spans="1:7">
      <c r="A54" s="8">
        <v>51</v>
      </c>
      <c r="B54" s="9" t="s">
        <v>38</v>
      </c>
      <c r="C54" s="12" t="s">
        <v>67</v>
      </c>
      <c r="D54" s="13" t="s">
        <v>68</v>
      </c>
      <c r="E54" s="10">
        <v>1300000</v>
      </c>
      <c r="F54" s="10">
        <v>1562971.41</v>
      </c>
      <c r="G54" s="11">
        <f t="shared" si="0"/>
        <v>2862971.41</v>
      </c>
    </row>
    <row r="55" s="1" customFormat="1" customHeight="1" spans="1:7">
      <c r="A55" s="8">
        <v>52</v>
      </c>
      <c r="B55" s="9" t="s">
        <v>69</v>
      </c>
      <c r="C55" s="9" t="str">
        <f>VLOOKUP(B55,[1]国信资产包剩余926笔!$A$1:$IV$65536,2,0)</f>
        <v>保证</v>
      </c>
      <c r="D55" s="9" t="str">
        <f>VLOOKUP(B55,[1]国信资产包剩余926笔!$A$1:$IV$65536,3,0)</f>
        <v>河北吉威农经实业公司</v>
      </c>
      <c r="E55" s="10">
        <v>165450</v>
      </c>
      <c r="F55" s="10">
        <v>42016</v>
      </c>
      <c r="G55" s="11">
        <f t="shared" si="0"/>
        <v>207466</v>
      </c>
    </row>
    <row r="56" s="1" customFormat="1" customHeight="1" spans="1:7">
      <c r="A56" s="8">
        <v>53</v>
      </c>
      <c r="B56" s="9" t="s">
        <v>70</v>
      </c>
      <c r="C56" s="9" t="str">
        <f>VLOOKUP(B56,[1]国信资产包剩余926笔!$A$1:$IV$65536,2,0)</f>
        <v>保证</v>
      </c>
      <c r="D56" s="9" t="str">
        <f>VLOOKUP(B56,[1]国信资产包剩余926笔!$A$1:$IV$65536,3,0)</f>
        <v>河北华元实业发展总公司</v>
      </c>
      <c r="E56" s="10">
        <v>3000</v>
      </c>
      <c r="F56" s="10">
        <v>256687.22</v>
      </c>
      <c r="G56" s="11">
        <f t="shared" si="0"/>
        <v>259687.22</v>
      </c>
    </row>
    <row r="57" s="1" customFormat="1" customHeight="1" spans="1:7">
      <c r="A57" s="8">
        <v>54</v>
      </c>
      <c r="B57" s="9" t="s">
        <v>71</v>
      </c>
      <c r="C57" s="9" t="str">
        <f>VLOOKUP(B57,[1]国信资产包剩余926笔!$A$1:$IV$65536,2,0)</f>
        <v>保证</v>
      </c>
      <c r="D57" s="9" t="str">
        <f>VLOOKUP(B57,[1]国信资产包剩余926笔!$A$1:$IV$65536,3,0)</f>
        <v>石家庄市机电设备总公司</v>
      </c>
      <c r="E57" s="10">
        <v>620000</v>
      </c>
      <c r="F57" s="10">
        <v>644536</v>
      </c>
      <c r="G57" s="11">
        <f t="shared" si="0"/>
        <v>1264536</v>
      </c>
    </row>
    <row r="58" s="1" customFormat="1" customHeight="1" spans="1:7">
      <c r="A58" s="8">
        <v>55</v>
      </c>
      <c r="B58" s="9" t="s">
        <v>72</v>
      </c>
      <c r="C58" s="9" t="str">
        <f>VLOOKUP(B58,[1]国信资产包剩余926笔!$A$1:$IV$65536,2,0)</f>
        <v>保证</v>
      </c>
      <c r="D58" s="9" t="str">
        <f>VLOOKUP(B58,[1]国信资产包剩余926笔!$A$1:$IV$65536,3,0)</f>
        <v>石家庄市鑫祥云大厦</v>
      </c>
      <c r="E58" s="10">
        <v>386000</v>
      </c>
      <c r="F58" s="10">
        <v>328049.14</v>
      </c>
      <c r="G58" s="11">
        <f t="shared" si="0"/>
        <v>714049.14</v>
      </c>
    </row>
    <row r="59" s="1" customFormat="1" customHeight="1" spans="1:7">
      <c r="A59" s="8">
        <v>56</v>
      </c>
      <c r="B59" s="9" t="s">
        <v>73</v>
      </c>
      <c r="C59" s="9" t="str">
        <f>VLOOKUP(B59,[1]国信资产包剩余926笔!$A$1:$IV$65536,2,0)</f>
        <v>其它抵押</v>
      </c>
      <c r="D59" s="9" t="str">
        <f>VLOOKUP(B59,[1]国信资产包剩余926笔!$A$1:$IV$65536,3,0)</f>
        <v>物品</v>
      </c>
      <c r="E59" s="10">
        <v>56500</v>
      </c>
      <c r="F59" s="10">
        <v>73311.07</v>
      </c>
      <c r="G59" s="11">
        <f t="shared" si="0"/>
        <v>129811.07</v>
      </c>
    </row>
    <row r="60" s="1" customFormat="1" customHeight="1" spans="1:7">
      <c r="A60" s="8">
        <v>57</v>
      </c>
      <c r="B60" s="9" t="s">
        <v>74</v>
      </c>
      <c r="C60" s="9" t="str">
        <f>VLOOKUP(B60,[1]国信资产包剩余926笔!$A$1:$IV$65536,2,0)</f>
        <v>保证</v>
      </c>
      <c r="D60" s="9" t="str">
        <f>VLOOKUP(B60,[1]国信资产包剩余926笔!$A$1:$IV$65536,3,0)</f>
        <v>河北省冀农房地产开发公司</v>
      </c>
      <c r="E60" s="10">
        <v>200000</v>
      </c>
      <c r="F60" s="10">
        <v>247409.49</v>
      </c>
      <c r="G60" s="11">
        <f t="shared" si="0"/>
        <v>447409.49</v>
      </c>
    </row>
    <row r="61" s="1" customFormat="1" customHeight="1" spans="1:7">
      <c r="A61" s="8">
        <v>58</v>
      </c>
      <c r="B61" s="9" t="s">
        <v>75</v>
      </c>
      <c r="C61" s="9" t="str">
        <f>VLOOKUP(B61,[1]国信资产包剩余926笔!$A$1:$IV$65536,2,0)</f>
        <v>质押</v>
      </c>
      <c r="D61" s="9" t="str">
        <f>VLOOKUP(B61,[1]国信资产包剩余926笔!$A$1:$IV$65536,3,0)</f>
        <v>存单质押</v>
      </c>
      <c r="E61" s="10">
        <v>20300</v>
      </c>
      <c r="F61" s="10">
        <v>24946.34</v>
      </c>
      <c r="G61" s="11">
        <f t="shared" si="0"/>
        <v>45246.34</v>
      </c>
    </row>
    <row r="62" s="1" customFormat="1" customHeight="1" spans="1:7">
      <c r="A62" s="8">
        <v>59</v>
      </c>
      <c r="B62" s="9" t="s">
        <v>76</v>
      </c>
      <c r="C62" s="9" t="str">
        <f>VLOOKUP(B62,[1]国信资产包剩余926笔!$A$1:$IV$65536,2,0)</f>
        <v>保证</v>
      </c>
      <c r="D62" s="9" t="str">
        <f>VLOOKUP(B62,[1]国信资产包剩余926笔!$A$1:$IV$65536,3,0)</f>
        <v>石家庄兴联工贸中心、石家庄毛巾厂</v>
      </c>
      <c r="E62" s="10">
        <v>195000</v>
      </c>
      <c r="F62" s="10">
        <v>230398.8</v>
      </c>
      <c r="G62" s="11">
        <f t="shared" si="0"/>
        <v>425398.8</v>
      </c>
    </row>
    <row r="63" s="1" customFormat="1" customHeight="1" spans="1:7">
      <c r="A63" s="8">
        <v>60</v>
      </c>
      <c r="B63" s="9" t="s">
        <v>77</v>
      </c>
      <c r="C63" s="9" t="str">
        <f>VLOOKUP(B63,[1]国信资产包剩余926笔!$A$1:$IV$65536,2,0)</f>
        <v>机器设备抵押</v>
      </c>
      <c r="D63" s="9" t="str">
        <f>VLOOKUP(B63,[1]国信资产包剩余926笔!$A$1:$IV$65536,3,0)</f>
        <v>挖掘机抵押</v>
      </c>
      <c r="E63" s="10">
        <v>800000</v>
      </c>
      <c r="F63" s="10">
        <v>369432</v>
      </c>
      <c r="G63" s="11">
        <f t="shared" si="0"/>
        <v>1169432</v>
      </c>
    </row>
    <row r="64" s="1" customFormat="1" customHeight="1" spans="1:7">
      <c r="A64" s="8">
        <v>61</v>
      </c>
      <c r="B64" s="9" t="s">
        <v>78</v>
      </c>
      <c r="C64" s="9" t="str">
        <f>VLOOKUP(B64,[1]国信资产包剩余926笔!$A$1:$IV$65536,2,0)</f>
        <v>房产抵押</v>
      </c>
      <c r="D64" s="9" t="str">
        <f>VLOOKUP(B64,[1]国信资产包剩余926笔!$A$1:$IV$65536,3,0)</f>
        <v>新开路48号房屋</v>
      </c>
      <c r="E64" s="10">
        <v>629500</v>
      </c>
      <c r="F64" s="10">
        <v>1346563.71</v>
      </c>
      <c r="G64" s="11">
        <f t="shared" si="0"/>
        <v>1976063.71</v>
      </c>
    </row>
    <row r="65" s="1" customFormat="1" customHeight="1" spans="1:7">
      <c r="A65" s="8">
        <v>62</v>
      </c>
      <c r="B65" s="9" t="s">
        <v>79</v>
      </c>
      <c r="C65" s="9" t="str">
        <f>VLOOKUP(B65,[1]国信资产包剩余926笔!$A$1:$IV$65536,2,0)</f>
        <v>质押</v>
      </c>
      <c r="D65" s="9" t="str">
        <f>VLOOKUP(B65,[1]国信资产包剩余926笔!$A$1:$IV$65536,3,0)</f>
        <v>旧股权证</v>
      </c>
      <c r="E65" s="10">
        <v>100000</v>
      </c>
      <c r="F65" s="10">
        <v>111567.85</v>
      </c>
      <c r="G65" s="11">
        <f t="shared" si="0"/>
        <v>211567.85</v>
      </c>
    </row>
    <row r="66" s="1" customFormat="1" customHeight="1" spans="1:7">
      <c r="A66" s="8">
        <v>63</v>
      </c>
      <c r="B66" s="9" t="s">
        <v>80</v>
      </c>
      <c r="C66" s="9" t="str">
        <f>VLOOKUP(B66,[1]国信资产包剩余926笔!$A$1:$IV$65536,2,0)</f>
        <v>其它抵押</v>
      </c>
      <c r="D66" s="9" t="str">
        <f>VLOOKUP(B66,[1]国信资产包剩余926笔!$A$1:$IV$65536,3,0)</f>
        <v>马自达汽车一辆</v>
      </c>
      <c r="E66" s="10">
        <v>20000</v>
      </c>
      <c r="F66" s="10">
        <v>78896.8</v>
      </c>
      <c r="G66" s="11">
        <f t="shared" si="0"/>
        <v>98896.8</v>
      </c>
    </row>
    <row r="67" s="1" customFormat="1" customHeight="1" spans="1:7">
      <c r="A67" s="8">
        <v>64</v>
      </c>
      <c r="B67" s="9" t="s">
        <v>81</v>
      </c>
      <c r="C67" s="9" t="str">
        <f>VLOOKUP(B67,[1]国信资产包剩余926笔!$A$1:$IV$65536,2,0)</f>
        <v>抵押</v>
      </c>
      <c r="D67" s="9" t="str">
        <f>VLOOKUP(B67,[1]国信资产包剩余926笔!$A$1:$IV$65536,3,0)</f>
        <v>河北清华电子衡器厂(土地29.7)</v>
      </c>
      <c r="E67" s="10">
        <v>360000</v>
      </c>
      <c r="F67" s="10">
        <v>333817.02</v>
      </c>
      <c r="G67" s="11">
        <f t="shared" si="0"/>
        <v>693817.02</v>
      </c>
    </row>
    <row r="68" s="1" customFormat="1" customHeight="1" spans="1:7">
      <c r="A68" s="8">
        <v>65</v>
      </c>
      <c r="B68" s="9" t="s">
        <v>12</v>
      </c>
      <c r="C68" s="12" t="s">
        <v>67</v>
      </c>
      <c r="D68" s="13" t="s">
        <v>14</v>
      </c>
      <c r="E68" s="10">
        <v>15050000</v>
      </c>
      <c r="F68" s="10">
        <v>46976339.66</v>
      </c>
      <c r="G68" s="11">
        <f t="shared" si="0"/>
        <v>62026339.66</v>
      </c>
    </row>
    <row r="69" s="1" customFormat="1" customHeight="1" spans="1:7">
      <c r="A69" s="8">
        <v>66</v>
      </c>
      <c r="B69" s="9" t="s">
        <v>82</v>
      </c>
      <c r="C69" s="9" t="str">
        <f>VLOOKUP(B69,[1]国信资产包剩余926笔!$A$1:$IV$65536,2,0)</f>
        <v>保证</v>
      </c>
      <c r="D69" s="9" t="str">
        <f>VLOOKUP(B69,[1]国信资产包剩余926笔!$A$1:$IV$65536,3,0)</f>
        <v>石家庄市富达商贸公司</v>
      </c>
      <c r="E69" s="10">
        <v>380000</v>
      </c>
      <c r="F69" s="10">
        <v>200907.42</v>
      </c>
      <c r="G69" s="11">
        <f t="shared" ref="G69:G132" si="1">SUM(E69:F69)</f>
        <v>580907.42</v>
      </c>
    </row>
    <row r="70" s="1" customFormat="1" customHeight="1" spans="1:7">
      <c r="A70" s="8">
        <v>67</v>
      </c>
      <c r="B70" s="9" t="s">
        <v>83</v>
      </c>
      <c r="C70" s="9" t="str">
        <f>VLOOKUP(B70,[1]国信资产包剩余926笔!$A$1:$IV$65536,2,0)</f>
        <v>保证</v>
      </c>
      <c r="D70" s="9" t="str">
        <f>VLOOKUP(B70,[1]国信资产包剩余926笔!$A$1:$IV$65536,3,0)</f>
        <v>石家庄市华泰微型汽车配件公司</v>
      </c>
      <c r="E70" s="10">
        <v>20000</v>
      </c>
      <c r="F70" s="10">
        <v>17705.8</v>
      </c>
      <c r="G70" s="11">
        <f t="shared" si="1"/>
        <v>37705.8</v>
      </c>
    </row>
    <row r="71" s="1" customFormat="1" customHeight="1" spans="1:7">
      <c r="A71" s="8">
        <v>68</v>
      </c>
      <c r="B71" s="9" t="s">
        <v>83</v>
      </c>
      <c r="C71" s="9" t="str">
        <f>VLOOKUP(B71,[1]国信资产包剩余926笔!$A$1:$IV$65536,2,0)</f>
        <v>保证</v>
      </c>
      <c r="D71" s="13" t="s">
        <v>84</v>
      </c>
      <c r="E71" s="10">
        <v>30000</v>
      </c>
      <c r="F71" s="10">
        <v>14166.3</v>
      </c>
      <c r="G71" s="11">
        <f t="shared" si="1"/>
        <v>44166.3</v>
      </c>
    </row>
    <row r="72" s="1" customFormat="1" customHeight="1" spans="1:7">
      <c r="A72" s="8">
        <v>69</v>
      </c>
      <c r="B72" s="9" t="s">
        <v>83</v>
      </c>
      <c r="C72" s="9" t="str">
        <f>VLOOKUP(B72,[1]国信资产包剩余926笔!$A$1:$IV$65536,2,0)</f>
        <v>保证</v>
      </c>
      <c r="D72" s="13" t="s">
        <v>84</v>
      </c>
      <c r="E72" s="10">
        <v>80000</v>
      </c>
      <c r="F72" s="10">
        <v>64097.31</v>
      </c>
      <c r="G72" s="11">
        <f t="shared" si="1"/>
        <v>144097.31</v>
      </c>
    </row>
    <row r="73" s="1" customFormat="1" customHeight="1" spans="1:7">
      <c r="A73" s="8">
        <v>70</v>
      </c>
      <c r="B73" s="9" t="s">
        <v>85</v>
      </c>
      <c r="C73" s="9" t="str">
        <f>VLOOKUP(B73,[1]国信资产包剩余926笔!$A$1:$IV$65536,2,0)</f>
        <v>保证</v>
      </c>
      <c r="D73" s="9" t="str">
        <f>VLOOKUP(B73,[1]国信资产包剩余926笔!$A$1:$IV$65536,3,0)</f>
        <v>石家庄市机电车辆配件展销中心</v>
      </c>
      <c r="E73" s="10">
        <v>100000</v>
      </c>
      <c r="F73" s="10">
        <v>89420.58</v>
      </c>
      <c r="G73" s="11">
        <f t="shared" si="1"/>
        <v>189420.58</v>
      </c>
    </row>
    <row r="74" s="1" customFormat="1" customHeight="1" spans="1:7">
      <c r="A74" s="8">
        <v>71</v>
      </c>
      <c r="B74" s="9" t="s">
        <v>86</v>
      </c>
      <c r="C74" s="9" t="str">
        <f>VLOOKUP(B74,[1]国信资产包剩余926笔!$A$1:$IV$65536,2,0)</f>
        <v>质押</v>
      </c>
      <c r="D74" s="9"/>
      <c r="E74" s="10">
        <v>450000</v>
      </c>
      <c r="F74" s="10">
        <v>225578.31</v>
      </c>
      <c r="G74" s="11">
        <f t="shared" si="1"/>
        <v>675578.31</v>
      </c>
    </row>
    <row r="75" s="1" customFormat="1" customHeight="1" spans="1:7">
      <c r="A75" s="8">
        <v>72</v>
      </c>
      <c r="B75" s="9" t="s">
        <v>87</v>
      </c>
      <c r="C75" s="12" t="s">
        <v>15</v>
      </c>
      <c r="D75" s="13" t="s">
        <v>88</v>
      </c>
      <c r="E75" s="10">
        <v>1750000</v>
      </c>
      <c r="F75" s="10">
        <v>0</v>
      </c>
      <c r="G75" s="11">
        <f t="shared" si="1"/>
        <v>1750000</v>
      </c>
    </row>
    <row r="76" s="1" customFormat="1" customHeight="1" spans="1:7">
      <c r="A76" s="8">
        <v>73</v>
      </c>
      <c r="B76" s="9" t="s">
        <v>89</v>
      </c>
      <c r="C76" s="9" t="str">
        <f>VLOOKUP(B76,[1]国信资产包剩余926笔!$A$1:$IV$65536,2,0)</f>
        <v>质押</v>
      </c>
      <c r="D76" s="9" t="str">
        <f>VLOOKUP(B76,[1]国信资产包剩余926笔!$A$1:$IV$65536,3,0)</f>
        <v>电力集资存折 </v>
      </c>
      <c r="E76" s="10">
        <v>1000000</v>
      </c>
      <c r="F76" s="10">
        <v>1507400.56</v>
      </c>
      <c r="G76" s="11">
        <f t="shared" si="1"/>
        <v>2507400.56</v>
      </c>
    </row>
    <row r="77" s="1" customFormat="1" customHeight="1" spans="1:7">
      <c r="A77" s="8">
        <v>74</v>
      </c>
      <c r="B77" s="9" t="s">
        <v>90</v>
      </c>
      <c r="C77" s="9" t="str">
        <f>VLOOKUP(B77,[1]国信资产包剩余926笔!$A$1:$IV$65536,2,0)</f>
        <v>其它抵押</v>
      </c>
      <c r="D77" s="9" t="str">
        <f>VLOOKUP(B77,[1]国信资产包剩余926笔!$A$1:$IV$65536,3,0)</f>
        <v>借款单位的财产作抵押：征天车一辆，先锋霉素10件，点碘康明反度70件，手机。</v>
      </c>
      <c r="E77" s="10">
        <v>100000</v>
      </c>
      <c r="F77" s="10">
        <v>99010</v>
      </c>
      <c r="G77" s="11">
        <f t="shared" si="1"/>
        <v>199010</v>
      </c>
    </row>
    <row r="78" s="1" customFormat="1" customHeight="1" spans="1:7">
      <c r="A78" s="8">
        <v>75</v>
      </c>
      <c r="B78" s="9" t="s">
        <v>91</v>
      </c>
      <c r="C78" s="9" t="str">
        <f>VLOOKUP(B78,[1]国信资产包剩余926笔!$A$1:$IV$65536,2,0)</f>
        <v>其它抵押</v>
      </c>
      <c r="D78" s="9" t="str">
        <f>VLOOKUP(B78,[1]国信资产包剩余926笔!$A$1:$IV$65536,3,0)</f>
        <v>6辆“友谊”客车作抵押</v>
      </c>
      <c r="E78" s="10">
        <v>24600</v>
      </c>
      <c r="F78" s="10">
        <v>2696.16</v>
      </c>
      <c r="G78" s="11">
        <f t="shared" si="1"/>
        <v>27296.16</v>
      </c>
    </row>
    <row r="79" s="1" customFormat="1" customHeight="1" spans="1:7">
      <c r="A79" s="8">
        <v>76</v>
      </c>
      <c r="B79" s="9" t="s">
        <v>92</v>
      </c>
      <c r="C79" s="9" t="str">
        <f>VLOOKUP(B79,[1]国信资产包剩余926笔!$A$1:$IV$65536,2,0)</f>
        <v>房产抵押</v>
      </c>
      <c r="D79" s="9" t="str">
        <f>VLOOKUP(B79,[1]国信资产包剩余926笔!$A$1:$IV$65536,3,0)</f>
        <v>房产</v>
      </c>
      <c r="E79" s="10">
        <v>180000</v>
      </c>
      <c r="F79" s="10">
        <v>24312.15</v>
      </c>
      <c r="G79" s="11">
        <f t="shared" si="1"/>
        <v>204312.15</v>
      </c>
    </row>
    <row r="80" s="1" customFormat="1" customHeight="1" spans="1:7">
      <c r="A80" s="8">
        <v>77</v>
      </c>
      <c r="B80" s="9" t="s">
        <v>93</v>
      </c>
      <c r="C80" s="9" t="str">
        <f>VLOOKUP(B80,[1]国信资产包剩余926笔!$A$1:$IV$65536,2,0)</f>
        <v>其它抵押</v>
      </c>
      <c r="D80" s="9" t="str">
        <f>VLOOKUP(B80,[1]国信资产包剩余926笔!$A$1:$IV$65536,3,0)</f>
        <v>用杨宝华拉达车抵押</v>
      </c>
      <c r="E80" s="10">
        <v>50000</v>
      </c>
      <c r="F80" s="10">
        <v>26236.56</v>
      </c>
      <c r="G80" s="11">
        <f t="shared" si="1"/>
        <v>76236.56</v>
      </c>
    </row>
    <row r="81" s="1" customFormat="1" customHeight="1" spans="1:7">
      <c r="A81" s="8">
        <v>78</v>
      </c>
      <c r="B81" s="9" t="s">
        <v>94</v>
      </c>
      <c r="C81" s="9" t="str">
        <f>VLOOKUP(B81,[1]国信资产包剩余926笔!$A$1:$IV$65536,2,0)</f>
        <v>其它抵押</v>
      </c>
      <c r="D81" s="9" t="str">
        <f>VLOOKUP(B81,[1]国信资产包剩余926笔!$A$1:$IV$65536,3,0)</f>
        <v>驰豹汽车作抵押</v>
      </c>
      <c r="E81" s="10">
        <v>45000</v>
      </c>
      <c r="F81" s="10">
        <v>10045.11</v>
      </c>
      <c r="G81" s="11">
        <f t="shared" si="1"/>
        <v>55045.11</v>
      </c>
    </row>
    <row r="82" s="1" customFormat="1" customHeight="1" spans="1:7">
      <c r="A82" s="8">
        <v>79</v>
      </c>
      <c r="B82" s="9" t="s">
        <v>95</v>
      </c>
      <c r="C82" s="9" t="str">
        <f>VLOOKUP(B82,[1]国信资产包剩余926笔!$A$1:$IV$65536,2,0)</f>
        <v>房产抵押</v>
      </c>
      <c r="D82" s="9" t="str">
        <f>VLOOKUP(B82,[1]国信资产包剩余926笔!$A$1:$IV$65536,3,0)</f>
        <v>房屋</v>
      </c>
      <c r="E82" s="10">
        <v>147000</v>
      </c>
      <c r="F82" s="10">
        <v>117032.01</v>
      </c>
      <c r="G82" s="11">
        <f t="shared" si="1"/>
        <v>264032.01</v>
      </c>
    </row>
    <row r="83" s="1" customFormat="1" customHeight="1" spans="1:7">
      <c r="A83" s="8">
        <v>80</v>
      </c>
      <c r="B83" s="9" t="s">
        <v>96</v>
      </c>
      <c r="C83" s="9" t="str">
        <f>VLOOKUP(B83,[1]国信资产包剩余926笔!$A$1:$IV$65536,2,0)</f>
        <v>其它抵押</v>
      </c>
      <c r="D83" s="9" t="str">
        <f>VLOOKUP(B83,[1]国信资产包剩余926笔!$A$1:$IV$65536,3,0)</f>
        <v>晴纶棉79吨</v>
      </c>
      <c r="E83" s="10">
        <v>400000</v>
      </c>
      <c r="F83" s="10">
        <v>672</v>
      </c>
      <c r="G83" s="11">
        <f t="shared" si="1"/>
        <v>400672</v>
      </c>
    </row>
    <row r="84" s="1" customFormat="1" customHeight="1" spans="1:7">
      <c r="A84" s="8">
        <v>81</v>
      </c>
      <c r="B84" s="9" t="s">
        <v>96</v>
      </c>
      <c r="C84" s="12" t="s">
        <v>15</v>
      </c>
      <c r="D84" s="13" t="s">
        <v>97</v>
      </c>
      <c r="E84" s="10">
        <v>5000000</v>
      </c>
      <c r="F84" s="10">
        <v>11380910.76</v>
      </c>
      <c r="G84" s="11">
        <f t="shared" si="1"/>
        <v>16380910.76</v>
      </c>
    </row>
    <row r="85" s="1" customFormat="1" customHeight="1" spans="1:7">
      <c r="A85" s="8">
        <v>82</v>
      </c>
      <c r="B85" s="9" t="s">
        <v>96</v>
      </c>
      <c r="C85" s="12" t="s">
        <v>15</v>
      </c>
      <c r="D85" s="13" t="s">
        <v>98</v>
      </c>
      <c r="E85" s="10">
        <v>1000000</v>
      </c>
      <c r="F85" s="10">
        <v>1680</v>
      </c>
      <c r="G85" s="11">
        <f t="shared" si="1"/>
        <v>1001680</v>
      </c>
    </row>
    <row r="86" s="1" customFormat="1" customHeight="1" spans="1:7">
      <c r="A86" s="8">
        <v>83</v>
      </c>
      <c r="B86" s="9" t="s">
        <v>96</v>
      </c>
      <c r="C86" s="12" t="s">
        <v>15</v>
      </c>
      <c r="D86" s="13" t="s">
        <v>99</v>
      </c>
      <c r="E86" s="10">
        <v>1300000</v>
      </c>
      <c r="F86" s="10">
        <v>2184</v>
      </c>
      <c r="G86" s="11">
        <f t="shared" si="1"/>
        <v>1302184</v>
      </c>
    </row>
    <row r="87" s="1" customFormat="1" customHeight="1" spans="1:7">
      <c r="A87" s="8">
        <v>84</v>
      </c>
      <c r="B87" s="9" t="s">
        <v>96</v>
      </c>
      <c r="C87" s="12" t="s">
        <v>15</v>
      </c>
      <c r="D87" s="13" t="s">
        <v>100</v>
      </c>
      <c r="E87" s="10">
        <v>700000</v>
      </c>
      <c r="F87" s="10">
        <v>1176</v>
      </c>
      <c r="G87" s="11">
        <f t="shared" si="1"/>
        <v>701176</v>
      </c>
    </row>
    <row r="88" s="1" customFormat="1" customHeight="1" spans="1:7">
      <c r="A88" s="8">
        <v>85</v>
      </c>
      <c r="B88" s="9" t="s">
        <v>96</v>
      </c>
      <c r="C88" s="12" t="s">
        <v>13</v>
      </c>
      <c r="D88" s="13" t="s">
        <v>101</v>
      </c>
      <c r="E88" s="10">
        <v>550000</v>
      </c>
      <c r="F88" s="10">
        <v>924</v>
      </c>
      <c r="G88" s="11">
        <f t="shared" si="1"/>
        <v>550924</v>
      </c>
    </row>
    <row r="89" s="1" customFormat="1" customHeight="1" spans="1:7">
      <c r="A89" s="8">
        <v>86</v>
      </c>
      <c r="B89" s="9" t="s">
        <v>96</v>
      </c>
      <c r="C89" s="12" t="s">
        <v>15</v>
      </c>
      <c r="D89" s="13" t="s">
        <v>102</v>
      </c>
      <c r="E89" s="10">
        <v>1200000</v>
      </c>
      <c r="F89" s="10">
        <v>2016</v>
      </c>
      <c r="G89" s="11">
        <f t="shared" si="1"/>
        <v>1202016</v>
      </c>
    </row>
    <row r="90" s="1" customFormat="1" customHeight="1" spans="1:7">
      <c r="A90" s="8">
        <v>87</v>
      </c>
      <c r="B90" s="9" t="s">
        <v>103</v>
      </c>
      <c r="C90" s="9" t="str">
        <f>VLOOKUP(B90,[1]国信资产包剩余926笔!$A$1:$IV$65536,2,0)</f>
        <v>其它抵押</v>
      </c>
      <c r="D90" s="9" t="str">
        <f>VLOOKUP(B90,[1]国信资产包剩余926笔!$A$1:$IV$65536,3,0)</f>
        <v>抵押汽车</v>
      </c>
      <c r="E90" s="10">
        <v>28503</v>
      </c>
      <c r="F90" s="10">
        <v>20821.59</v>
      </c>
      <c r="G90" s="11">
        <f t="shared" si="1"/>
        <v>49324.59</v>
      </c>
    </row>
    <row r="91" s="1" customFormat="1" customHeight="1" spans="1:7">
      <c r="A91" s="8">
        <v>88</v>
      </c>
      <c r="B91" s="9" t="s">
        <v>104</v>
      </c>
      <c r="C91" s="9" t="str">
        <f>VLOOKUP(B91,[1]国信资产包剩余926笔!$A$1:$IV$65536,2,0)</f>
        <v>房产抵押</v>
      </c>
      <c r="D91" s="9" t="str">
        <f>VLOOKUP(B91,[1]国信资产包剩余926笔!$A$1:$IV$65536,3,0)</f>
        <v>合作路117号院内北楼3单元11套</v>
      </c>
      <c r="E91" s="10">
        <v>172700</v>
      </c>
      <c r="F91" s="10">
        <v>154702.76</v>
      </c>
      <c r="G91" s="11">
        <f t="shared" si="1"/>
        <v>327402.76</v>
      </c>
    </row>
    <row r="92" s="1" customFormat="1" customHeight="1" spans="1:7">
      <c r="A92" s="8">
        <v>89</v>
      </c>
      <c r="B92" s="9" t="s">
        <v>105</v>
      </c>
      <c r="C92" s="12" t="s">
        <v>13</v>
      </c>
      <c r="D92" s="13" t="s">
        <v>106</v>
      </c>
      <c r="E92" s="10">
        <v>700000</v>
      </c>
      <c r="F92" s="10">
        <v>747064.35</v>
      </c>
      <c r="G92" s="11">
        <f t="shared" si="1"/>
        <v>1447064.35</v>
      </c>
    </row>
    <row r="93" s="1" customFormat="1" customHeight="1" spans="1:7">
      <c r="A93" s="8">
        <v>90</v>
      </c>
      <c r="B93" s="9" t="s">
        <v>107</v>
      </c>
      <c r="C93" s="9" t="str">
        <f>VLOOKUP(B93,[1]国信资产包剩余926笔!$A$1:$IV$65536,2,0)</f>
        <v>其它抵押</v>
      </c>
      <c r="D93" s="9" t="str">
        <f>VLOOKUP(B93,[1]国信资产包剩余926笔!$A$1:$IV$65536,3,0)</f>
        <v>企业资产</v>
      </c>
      <c r="E93" s="10">
        <v>290000</v>
      </c>
      <c r="F93" s="10">
        <v>443220.2</v>
      </c>
      <c r="G93" s="11">
        <f t="shared" si="1"/>
        <v>733220.2</v>
      </c>
    </row>
    <row r="94" s="1" customFormat="1" customHeight="1" spans="1:7">
      <c r="A94" s="8">
        <v>91</v>
      </c>
      <c r="B94" s="9" t="s">
        <v>108</v>
      </c>
      <c r="C94" s="9" t="str">
        <f>VLOOKUP(B94,[1]国信资产包剩余926笔!$A$1:$IV$65536,2,0)</f>
        <v>抵押</v>
      </c>
      <c r="D94" s="9" t="str">
        <f>VLOOKUP(B94,[1]国信资产包剩余926笔!$A$1:$IV$65536,3,0)</f>
        <v>石家庄自强深圳金立家私城专业音频、视频灯光系统</v>
      </c>
      <c r="E94" s="10">
        <v>193245.5</v>
      </c>
      <c r="F94" s="10">
        <v>97799.98</v>
      </c>
      <c r="G94" s="11">
        <f t="shared" si="1"/>
        <v>291045.48</v>
      </c>
    </row>
    <row r="95" s="1" customFormat="1" customHeight="1" spans="1:7">
      <c r="A95" s="8">
        <v>92</v>
      </c>
      <c r="B95" s="9" t="s">
        <v>109</v>
      </c>
      <c r="C95" s="9" t="str">
        <f>VLOOKUP(B95,[1]国信资产包剩余926笔!$A$1:$IV$65536,2,0)</f>
        <v>质押</v>
      </c>
      <c r="D95" s="9" t="str">
        <f>VLOOKUP(B95,[1]国信资产包剩余926笔!$A$1:$IV$65536,3,0)</f>
        <v>存单</v>
      </c>
      <c r="E95" s="10">
        <v>10000</v>
      </c>
      <c r="F95" s="10">
        <v>10310.44</v>
      </c>
      <c r="G95" s="11">
        <f t="shared" si="1"/>
        <v>20310.44</v>
      </c>
    </row>
    <row r="96" s="1" customFormat="1" customHeight="1" spans="1:7">
      <c r="A96" s="8">
        <v>93</v>
      </c>
      <c r="B96" s="9" t="s">
        <v>110</v>
      </c>
      <c r="C96" s="9" t="str">
        <f>VLOOKUP(B96,[1]国信资产包剩余926笔!$A$1:$IV$65536,2,0)</f>
        <v>质押</v>
      </c>
      <c r="D96" s="9" t="str">
        <f>VLOOKUP(B96,[1]国信资产包剩余926笔!$A$1:$IV$65536,3,0)</f>
        <v>转帐支票15万元</v>
      </c>
      <c r="E96" s="10">
        <v>150000</v>
      </c>
      <c r="F96" s="10">
        <v>1021447.5</v>
      </c>
      <c r="G96" s="11">
        <f t="shared" si="1"/>
        <v>1171447.5</v>
      </c>
    </row>
    <row r="97" s="1" customFormat="1" customHeight="1" spans="1:7">
      <c r="A97" s="8">
        <v>94</v>
      </c>
      <c r="B97" s="9" t="s">
        <v>111</v>
      </c>
      <c r="C97" s="9" t="str">
        <f>VLOOKUP(B97,[1]国信资产包剩余926笔!$A$1:$IV$65536,2,0)</f>
        <v>抵押</v>
      </c>
      <c r="D97" s="9" t="str">
        <f>VLOOKUP(B97,[1]国信资产包剩余926笔!$A$1:$IV$65536,3,0)</f>
        <v>石家庄市造纸厂第六分厂卫生巾制造机</v>
      </c>
      <c r="E97" s="10">
        <v>100000</v>
      </c>
      <c r="F97" s="10">
        <v>34790.67</v>
      </c>
      <c r="G97" s="11">
        <f t="shared" si="1"/>
        <v>134790.67</v>
      </c>
    </row>
    <row r="98" s="1" customFormat="1" customHeight="1" spans="1:7">
      <c r="A98" s="8">
        <v>95</v>
      </c>
      <c r="B98" s="9" t="s">
        <v>112</v>
      </c>
      <c r="C98" s="9" t="str">
        <f>VLOOKUP(B98,[1]国信资产包剩余926笔!$A$1:$IV$65536,2,0)</f>
        <v>其它抵押</v>
      </c>
      <c r="D98" s="9" t="str">
        <f>VLOOKUP(B98,[1]国信资产包剩余926笔!$A$1:$IV$65536,3,0)</f>
        <v>汽车</v>
      </c>
      <c r="E98" s="10">
        <v>1500000</v>
      </c>
      <c r="F98" s="10">
        <v>2343936.51</v>
      </c>
      <c r="G98" s="11">
        <f t="shared" si="1"/>
        <v>3843936.51</v>
      </c>
    </row>
    <row r="99" s="1" customFormat="1" customHeight="1" spans="1:7">
      <c r="A99" s="8">
        <v>96</v>
      </c>
      <c r="B99" s="9" t="s">
        <v>113</v>
      </c>
      <c r="C99" s="9" t="str">
        <f>VLOOKUP(B99,[1]国信资产包剩余926笔!$A$1:$IV$65536,2,0)</f>
        <v>其它抵押</v>
      </c>
      <c r="D99" s="9" t="str">
        <f>VLOOKUP(B99,[1]国信资产包剩余926笔!$A$1:$IV$65536,3,0)</f>
        <v>丰田汽车</v>
      </c>
      <c r="E99" s="10">
        <v>80000</v>
      </c>
      <c r="F99" s="10">
        <v>81782.75</v>
      </c>
      <c r="G99" s="11">
        <f t="shared" si="1"/>
        <v>161782.75</v>
      </c>
    </row>
    <row r="100" s="1" customFormat="1" customHeight="1" spans="1:7">
      <c r="A100" s="8">
        <v>97</v>
      </c>
      <c r="B100" s="9" t="s">
        <v>114</v>
      </c>
      <c r="C100" s="9" t="str">
        <f>VLOOKUP(B100,[1]国信资产包剩余926笔!$A$1:$IV$65536,2,0)</f>
        <v>房产抵押</v>
      </c>
      <c r="D100" s="9" t="str">
        <f>VLOOKUP(B100,[1]国信资产包剩余926笔!$A$1:$IV$65536,3,0)</f>
        <v>黎明街房屋</v>
      </c>
      <c r="E100" s="10">
        <v>450000</v>
      </c>
      <c r="F100" s="10">
        <v>271177.12</v>
      </c>
      <c r="G100" s="11">
        <f t="shared" si="1"/>
        <v>721177.12</v>
      </c>
    </row>
    <row r="101" s="1" customFormat="1" customHeight="1" spans="1:7">
      <c r="A101" s="8">
        <v>98</v>
      </c>
      <c r="B101" s="9" t="s">
        <v>115</v>
      </c>
      <c r="C101" s="9" t="str">
        <f>VLOOKUP(B101,[1]国信资产包剩余926笔!$A$1:$IV$65536,2,0)</f>
        <v>房产抵押</v>
      </c>
      <c r="D101" s="9" t="str">
        <f>VLOOKUP(B101,[1]国信资产包剩余926笔!$A$1:$IV$65536,3,0)</f>
        <v>房产</v>
      </c>
      <c r="E101" s="10">
        <v>1309226</v>
      </c>
      <c r="F101" s="10">
        <v>3095023.93</v>
      </c>
      <c r="G101" s="11">
        <f t="shared" si="1"/>
        <v>4404249.93</v>
      </c>
    </row>
    <row r="102" s="1" customFormat="1" customHeight="1" spans="1:7">
      <c r="A102" s="8">
        <v>99</v>
      </c>
      <c r="B102" s="9" t="s">
        <v>116</v>
      </c>
      <c r="C102" s="9" t="str">
        <f>VLOOKUP(B102,[1]国信资产包剩余926笔!$A$1:$IV$65536,2,0)</f>
        <v>质押</v>
      </c>
      <c r="D102" s="9" t="str">
        <f>VLOOKUP(B102,[1]国信资产包剩余926笔!$A$1:$IV$65536,3,0)</f>
        <v>银行承兑汇票</v>
      </c>
      <c r="E102" s="10">
        <v>358000</v>
      </c>
      <c r="F102" s="10">
        <v>256691.1</v>
      </c>
      <c r="G102" s="11">
        <f t="shared" si="1"/>
        <v>614691.1</v>
      </c>
    </row>
    <row r="103" s="1" customFormat="1" customHeight="1" spans="1:7">
      <c r="A103" s="8">
        <v>100</v>
      </c>
      <c r="B103" s="9" t="s">
        <v>117</v>
      </c>
      <c r="C103" s="9" t="str">
        <f>VLOOKUP(B103,[1]国信资产包剩余926笔!$A$1:$IV$65536,2,0)</f>
        <v>房产抵押</v>
      </c>
      <c r="D103" s="9" t="str">
        <f>VLOOKUP(B103,[1]国信资产包剩余926笔!$A$1:$IV$65536,3,0)</f>
        <v>房产金额178万元</v>
      </c>
      <c r="E103" s="10">
        <v>890000</v>
      </c>
      <c r="F103" s="10">
        <v>545258.48</v>
      </c>
      <c r="G103" s="11">
        <f t="shared" si="1"/>
        <v>1435258.48</v>
      </c>
    </row>
    <row r="104" s="1" customFormat="1" customHeight="1" spans="1:7">
      <c r="A104" s="8">
        <v>101</v>
      </c>
      <c r="B104" s="9" t="s">
        <v>43</v>
      </c>
      <c r="C104" s="9" t="str">
        <f>VLOOKUP(B104,[1]国信资产包剩余926笔!$A$1:$IV$65536,2,0)</f>
        <v>保证</v>
      </c>
      <c r="D104" s="9" t="str">
        <f>VLOOKUP(B104,[1]国信资产包剩余926笔!$A$1:$IV$65536,3,0)</f>
        <v>保发汽车出租公司</v>
      </c>
      <c r="E104" s="10">
        <v>1000000</v>
      </c>
      <c r="F104" s="10">
        <v>1029045</v>
      </c>
      <c r="G104" s="11">
        <f t="shared" si="1"/>
        <v>2029045</v>
      </c>
    </row>
    <row r="105" s="1" customFormat="1" customHeight="1" spans="1:7">
      <c r="A105" s="8">
        <v>102</v>
      </c>
      <c r="B105" s="9" t="s">
        <v>43</v>
      </c>
      <c r="C105" s="9" t="str">
        <f>VLOOKUP(B105,[1]国信资产包剩余926笔!$A$1:$IV$65536,2,0)</f>
        <v>保证</v>
      </c>
      <c r="D105" s="9" t="str">
        <f>VLOOKUP(B105,[1]国信资产包剩余926笔!$A$1:$IV$65536,3,0)</f>
        <v>保发汽车出租公司</v>
      </c>
      <c r="E105" s="10">
        <v>410000</v>
      </c>
      <c r="F105" s="10">
        <v>546335.7</v>
      </c>
      <c r="G105" s="11">
        <f t="shared" si="1"/>
        <v>956335.7</v>
      </c>
    </row>
    <row r="106" s="1" customFormat="1" customHeight="1" spans="1:7">
      <c r="A106" s="8">
        <v>103</v>
      </c>
      <c r="B106" s="9" t="s">
        <v>118</v>
      </c>
      <c r="C106" s="9" t="str">
        <f>VLOOKUP(B106,[1]国信资产包剩余926笔!$A$1:$IV$65536,2,0)</f>
        <v>保证</v>
      </c>
      <c r="D106" s="13" t="s">
        <v>119</v>
      </c>
      <c r="E106" s="10">
        <v>450000</v>
      </c>
      <c r="F106" s="10">
        <v>0</v>
      </c>
      <c r="G106" s="11">
        <f t="shared" si="1"/>
        <v>450000</v>
      </c>
    </row>
    <row r="107" s="1" customFormat="1" customHeight="1" spans="1:7">
      <c r="A107" s="8">
        <v>104</v>
      </c>
      <c r="B107" s="9" t="s">
        <v>118</v>
      </c>
      <c r="C107" s="9" t="str">
        <f>VLOOKUP(B107,[1]国信资产包剩余926笔!$A$1:$IV$65536,2,0)</f>
        <v>保证</v>
      </c>
      <c r="D107" s="13" t="s">
        <v>120</v>
      </c>
      <c r="E107" s="10">
        <v>490000</v>
      </c>
      <c r="F107" s="10">
        <v>0</v>
      </c>
      <c r="G107" s="11">
        <f t="shared" si="1"/>
        <v>490000</v>
      </c>
    </row>
    <row r="108" s="1" customFormat="1" customHeight="1" spans="1:7">
      <c r="A108" s="8">
        <v>105</v>
      </c>
      <c r="B108" s="9" t="s">
        <v>118</v>
      </c>
      <c r="C108" s="9" t="str">
        <f>VLOOKUP(B108,[1]国信资产包剩余926笔!$A$1:$IV$65536,2,0)</f>
        <v>保证</v>
      </c>
      <c r="D108" s="9" t="str">
        <f>VLOOKUP(B108,[1]国信资产包剩余926笔!$A$1:$IV$65536,3,0)</f>
        <v>石家庄市华北实业公司</v>
      </c>
      <c r="E108" s="10">
        <v>115000</v>
      </c>
      <c r="F108" s="10">
        <v>943984.65</v>
      </c>
      <c r="G108" s="11">
        <f t="shared" si="1"/>
        <v>1058984.65</v>
      </c>
    </row>
    <row r="109" s="1" customFormat="1" customHeight="1" spans="1:7">
      <c r="A109" s="8">
        <v>106</v>
      </c>
      <c r="B109" s="9" t="s">
        <v>121</v>
      </c>
      <c r="C109" s="9" t="str">
        <f>VLOOKUP(B109,[1]国信资产包剩余926笔!$A$1:$IV$65536,2,0)</f>
        <v>保证</v>
      </c>
      <c r="D109" s="9" t="str">
        <f>VLOOKUP(B109,[1]国信资产包剩余926笔!$A$1:$IV$65536,3,0)</f>
        <v>河北省平山县经贸实业公司、河北省平山县川江平矿业有限责任公司</v>
      </c>
      <c r="E109" s="10">
        <v>1250000</v>
      </c>
      <c r="F109" s="10">
        <v>1048287.5</v>
      </c>
      <c r="G109" s="11">
        <f t="shared" si="1"/>
        <v>2298287.5</v>
      </c>
    </row>
    <row r="110" s="1" customFormat="1" customHeight="1" spans="1:7">
      <c r="A110" s="8">
        <v>107</v>
      </c>
      <c r="B110" s="9" t="s">
        <v>122</v>
      </c>
      <c r="C110" s="9" t="str">
        <f>VLOOKUP(B110,[1]国信资产包剩余926笔!$A$1:$IV$65536,2,0)</f>
        <v>保证</v>
      </c>
      <c r="D110" s="9" t="str">
        <f>VLOOKUP(B110,[1]国信资产包剩余926笔!$A$1:$IV$65536,3,0)</f>
        <v>石家庄市明星胶鞋厂</v>
      </c>
      <c r="E110" s="10">
        <v>382675</v>
      </c>
      <c r="F110" s="10">
        <v>65495.87</v>
      </c>
      <c r="G110" s="11">
        <f t="shared" si="1"/>
        <v>448170.87</v>
      </c>
    </row>
    <row r="111" s="1" customFormat="1" customHeight="1" spans="1:7">
      <c r="A111" s="8">
        <v>108</v>
      </c>
      <c r="B111" s="9" t="s">
        <v>123</v>
      </c>
      <c r="C111" s="12" t="s">
        <v>67</v>
      </c>
      <c r="D111" s="13" t="s">
        <v>124</v>
      </c>
      <c r="E111" s="10">
        <v>490000</v>
      </c>
      <c r="F111" s="10">
        <v>519393.37</v>
      </c>
      <c r="G111" s="11">
        <f t="shared" si="1"/>
        <v>1009393.37</v>
      </c>
    </row>
    <row r="112" s="1" customFormat="1" customHeight="1" spans="1:7">
      <c r="A112" s="8">
        <v>109</v>
      </c>
      <c r="B112" s="9" t="s">
        <v>123</v>
      </c>
      <c r="C112" s="9" t="str">
        <f>VLOOKUP(B112,[1]国信资产包剩余926笔!$A$1:$IV$65536,2,0)</f>
        <v>保证</v>
      </c>
      <c r="D112" s="13" t="s">
        <v>125</v>
      </c>
      <c r="E112" s="10">
        <v>500000</v>
      </c>
      <c r="F112" s="10">
        <v>416338.25</v>
      </c>
      <c r="G112" s="11">
        <f t="shared" si="1"/>
        <v>916338.25</v>
      </c>
    </row>
    <row r="113" s="1" customFormat="1" customHeight="1" spans="1:7">
      <c r="A113" s="8">
        <v>110</v>
      </c>
      <c r="B113" s="9" t="s">
        <v>126</v>
      </c>
      <c r="C113" s="9" t="str">
        <f>VLOOKUP(B113,[1]国信资产包剩余926笔!$A$1:$IV$65536,2,0)</f>
        <v>保证</v>
      </c>
      <c r="D113" s="9" t="str">
        <f>VLOOKUP(B113,[1]国信资产包剩余926笔!$A$1:$IV$65536,3,0)</f>
        <v>石家庄市名流机电冷气工程公司</v>
      </c>
      <c r="E113" s="10">
        <v>150000</v>
      </c>
      <c r="F113" s="10">
        <v>182342.53</v>
      </c>
      <c r="G113" s="11">
        <f t="shared" si="1"/>
        <v>332342.53</v>
      </c>
    </row>
    <row r="114" s="1" customFormat="1" customHeight="1" spans="1:7">
      <c r="A114" s="8">
        <v>111</v>
      </c>
      <c r="B114" s="9" t="s">
        <v>127</v>
      </c>
      <c r="C114" s="9" t="str">
        <f>VLOOKUP(B114,[1]国信资产包剩余926笔!$A$1:$IV$65536,2,0)</f>
        <v>保证</v>
      </c>
      <c r="D114" s="9" t="str">
        <f>VLOOKUP(B114,[1]国信资产包剩余926笔!$A$1:$IV$65536,3,0)</f>
        <v>石家庄市乡镇企业局物资工贸总公司</v>
      </c>
      <c r="E114" s="10">
        <v>1500000</v>
      </c>
      <c r="F114" s="10">
        <v>896272.5</v>
      </c>
      <c r="G114" s="11">
        <f t="shared" si="1"/>
        <v>2396272.5</v>
      </c>
    </row>
    <row r="115" s="1" customFormat="1" customHeight="1" spans="1:7">
      <c r="A115" s="8">
        <v>112</v>
      </c>
      <c r="B115" s="9" t="s">
        <v>128</v>
      </c>
      <c r="C115" s="9" t="str">
        <f>VLOOKUP(B115,[1]国信资产包剩余926笔!$A$1:$IV$65536,2,0)</f>
        <v>保证</v>
      </c>
      <c r="D115" s="9" t="str">
        <f>VLOOKUP(B115,[1]国信资产包剩余926笔!$A$1:$IV$65536,3,0)</f>
        <v>石家庄市鼎华工贸责任公司</v>
      </c>
      <c r="E115" s="10">
        <v>490000</v>
      </c>
      <c r="F115" s="10">
        <v>519415.44</v>
      </c>
      <c r="G115" s="11">
        <f t="shared" si="1"/>
        <v>1009415.44</v>
      </c>
    </row>
    <row r="116" s="1" customFormat="1" customHeight="1" spans="1:7">
      <c r="A116" s="8">
        <v>113</v>
      </c>
      <c r="B116" s="9" t="s">
        <v>129</v>
      </c>
      <c r="C116" s="9" t="str">
        <f>VLOOKUP(B116,[1]国信资产包剩余926笔!$A$1:$IV$65536,2,0)</f>
        <v>保证</v>
      </c>
      <c r="D116" s="9" t="str">
        <f>VLOOKUP(B116,[1]国信资产包剩余926笔!$A$1:$IV$65536,3,0)</f>
        <v>石家庄第二印染厂</v>
      </c>
      <c r="E116" s="10">
        <v>422200</v>
      </c>
      <c r="F116" s="10">
        <v>386527.46</v>
      </c>
      <c r="G116" s="11">
        <f t="shared" si="1"/>
        <v>808727.46</v>
      </c>
    </row>
    <row r="117" s="1" customFormat="1" customHeight="1" spans="1:7">
      <c r="A117" s="8">
        <v>114</v>
      </c>
      <c r="B117" s="9" t="s">
        <v>130</v>
      </c>
      <c r="C117" s="9" t="str">
        <f>VLOOKUP(B117,[1]国信资产包剩余926笔!$A$1:$IV$65536,2,0)</f>
        <v>保证</v>
      </c>
      <c r="D117" s="13" t="s">
        <v>131</v>
      </c>
      <c r="E117" s="10">
        <v>490000</v>
      </c>
      <c r="F117" s="10">
        <v>823.2</v>
      </c>
      <c r="G117" s="11">
        <f t="shared" si="1"/>
        <v>490823.2</v>
      </c>
    </row>
    <row r="118" s="1" customFormat="1" customHeight="1" spans="1:7">
      <c r="A118" s="8">
        <v>115</v>
      </c>
      <c r="B118" s="9" t="s">
        <v>130</v>
      </c>
      <c r="C118" s="9"/>
      <c r="D118" s="9"/>
      <c r="E118" s="10">
        <v>80000</v>
      </c>
      <c r="F118" s="10">
        <v>461672.1</v>
      </c>
      <c r="G118" s="11">
        <f t="shared" si="1"/>
        <v>541672.1</v>
      </c>
    </row>
    <row r="119" s="1" customFormat="1" customHeight="1" spans="1:7">
      <c r="A119" s="8">
        <v>116</v>
      </c>
      <c r="B119" s="9" t="s">
        <v>132</v>
      </c>
      <c r="C119" s="9" t="str">
        <f>VLOOKUP(B119,[1]国信资产包剩余926笔!$A$1:$IV$65536,2,0)</f>
        <v>其它抵押</v>
      </c>
      <c r="D119" s="9" t="str">
        <f>VLOOKUP(B119,[1]国信资产包剩余926笔!$A$1:$IV$65536,3,0)</f>
        <v>面包车抵押</v>
      </c>
      <c r="E119" s="10">
        <v>500000</v>
      </c>
      <c r="F119" s="10">
        <v>269220</v>
      </c>
      <c r="G119" s="11">
        <f t="shared" si="1"/>
        <v>769220</v>
      </c>
    </row>
    <row r="120" s="1" customFormat="1" customHeight="1" spans="1:7">
      <c r="A120" s="8">
        <v>117</v>
      </c>
      <c r="B120" s="9" t="s">
        <v>133</v>
      </c>
      <c r="C120" s="9" t="str">
        <f>VLOOKUP(B120,[1]国信资产包剩余926笔!$A$1:$IV$65536,2,0)</f>
        <v>保证</v>
      </c>
      <c r="D120" s="9" t="str">
        <f>VLOOKUP(B120,[1]国信资产包剩余926笔!$A$1:$IV$65536,3,0)</f>
        <v>石家庄市建设投资公司</v>
      </c>
      <c r="E120" s="10">
        <v>150000</v>
      </c>
      <c r="F120" s="10">
        <v>153595.5</v>
      </c>
      <c r="G120" s="11">
        <f t="shared" si="1"/>
        <v>303595.5</v>
      </c>
    </row>
    <row r="121" s="1" customFormat="1" customHeight="1" spans="1:7">
      <c r="A121" s="8">
        <v>118</v>
      </c>
      <c r="B121" s="9" t="s">
        <v>134</v>
      </c>
      <c r="C121" s="9" t="str">
        <f>VLOOKUP(B121,[1]国信资产包剩余926笔!$A$1:$IV$65536,2,0)</f>
        <v>保证</v>
      </c>
      <c r="D121" s="13" t="s">
        <v>135</v>
      </c>
      <c r="E121" s="10">
        <v>3000000</v>
      </c>
      <c r="F121" s="10">
        <v>1678066.82</v>
      </c>
      <c r="G121" s="11">
        <f t="shared" si="1"/>
        <v>4678066.82</v>
      </c>
    </row>
    <row r="122" s="1" customFormat="1" customHeight="1" spans="1:7">
      <c r="A122" s="8">
        <v>119</v>
      </c>
      <c r="B122" s="9" t="s">
        <v>134</v>
      </c>
      <c r="C122" s="9" t="str">
        <f>VLOOKUP(B122,[1]国信资产包剩余926笔!$A$1:$IV$65536,2,0)</f>
        <v>保证</v>
      </c>
      <c r="D122" s="13" t="s">
        <v>136</v>
      </c>
      <c r="E122" s="10">
        <v>1100000</v>
      </c>
      <c r="F122" s="10">
        <v>0</v>
      </c>
      <c r="G122" s="11">
        <f t="shared" si="1"/>
        <v>1100000</v>
      </c>
    </row>
    <row r="123" s="1" customFormat="1" customHeight="1" spans="1:7">
      <c r="A123" s="8">
        <v>120</v>
      </c>
      <c r="B123" s="9" t="s">
        <v>134</v>
      </c>
      <c r="C123" s="9" t="str">
        <f>VLOOKUP(B123,[1]国信资产包剩余926笔!$A$1:$IV$65536,2,0)</f>
        <v>保证</v>
      </c>
      <c r="D123" s="9" t="str">
        <f>VLOOKUP(B123,[1]国信资产包剩余926笔!$A$1:$IV$65536,3,0)</f>
        <v>石家庄市沃华贸易公司、河北华健博斯特矿泉水有限公司</v>
      </c>
      <c r="E123" s="10">
        <v>950000</v>
      </c>
      <c r="F123" s="10">
        <v>0</v>
      </c>
      <c r="G123" s="11">
        <f t="shared" si="1"/>
        <v>950000</v>
      </c>
    </row>
    <row r="124" s="1" customFormat="1" customHeight="1" spans="1:7">
      <c r="A124" s="8">
        <v>121</v>
      </c>
      <c r="B124" s="9" t="s">
        <v>137</v>
      </c>
      <c r="C124" s="9" t="str">
        <f>VLOOKUP(B124,[1]国信资产包剩余926笔!$A$1:$IV$65536,2,0)</f>
        <v>保证</v>
      </c>
      <c r="D124" s="9" t="str">
        <f>VLOOKUP(B124,[1]国信资产包剩余926笔!$A$1:$IV$65536,3,0)</f>
        <v>河北美术出版社艺文阁</v>
      </c>
      <c r="E124" s="10">
        <v>280000</v>
      </c>
      <c r="F124" s="10">
        <v>174414.6</v>
      </c>
      <c r="G124" s="11">
        <f t="shared" si="1"/>
        <v>454414.6</v>
      </c>
    </row>
    <row r="125" s="1" customFormat="1" customHeight="1" spans="1:7">
      <c r="A125" s="8">
        <v>122</v>
      </c>
      <c r="B125" s="9" t="s">
        <v>138</v>
      </c>
      <c r="C125" s="9" t="str">
        <f>VLOOKUP(B125,[1]国信资产包剩余926笔!$A$1:$IV$65536,2,0)</f>
        <v>保证</v>
      </c>
      <c r="D125" s="9" t="str">
        <f>VLOOKUP(B125,[1]国信资产包剩余926笔!$A$1:$IV$65536,3,0)</f>
        <v>河北省旅游用品服务公司</v>
      </c>
      <c r="E125" s="10">
        <v>400000</v>
      </c>
      <c r="F125" s="10">
        <v>252487.8</v>
      </c>
      <c r="G125" s="11">
        <f t="shared" si="1"/>
        <v>652487.8</v>
      </c>
    </row>
    <row r="126" s="1" customFormat="1" customHeight="1" spans="1:7">
      <c r="A126" s="8">
        <v>123</v>
      </c>
      <c r="B126" s="9" t="s">
        <v>139</v>
      </c>
      <c r="C126" s="9" t="str">
        <f>VLOOKUP(B126,[1]国信资产包剩余926笔!$A$1:$IV$65536,2,0)</f>
        <v>保证</v>
      </c>
      <c r="D126" s="9" t="str">
        <f>VLOOKUP(B126,[1]国信资产包剩余926笔!$A$1:$IV$65536,3,0)</f>
        <v>石家庄市先京实业集团公司</v>
      </c>
      <c r="E126" s="10">
        <v>1000000</v>
      </c>
      <c r="F126" s="10">
        <v>826940</v>
      </c>
      <c r="G126" s="11">
        <f t="shared" si="1"/>
        <v>1826940</v>
      </c>
    </row>
    <row r="127" s="1" customFormat="1" customHeight="1" spans="1:7">
      <c r="A127" s="8">
        <v>124</v>
      </c>
      <c r="B127" s="9" t="s">
        <v>140</v>
      </c>
      <c r="C127" s="9" t="str">
        <f>VLOOKUP(B127,[1]国信资产包剩余926笔!$A$1:$IV$65536,2,0)</f>
        <v>保证</v>
      </c>
      <c r="D127" s="13" t="s">
        <v>141</v>
      </c>
      <c r="E127" s="10">
        <v>600000</v>
      </c>
      <c r="F127" s="10">
        <v>537649.2</v>
      </c>
      <c r="G127" s="11">
        <f t="shared" si="1"/>
        <v>1137649.2</v>
      </c>
    </row>
    <row r="128" s="1" customFormat="1" customHeight="1" spans="1:7">
      <c r="A128" s="8">
        <v>125</v>
      </c>
      <c r="B128" s="9" t="s">
        <v>140</v>
      </c>
      <c r="C128" s="9" t="str">
        <f>VLOOKUP(B128,[1]国信资产包剩余926笔!$A$1:$IV$65536,2,0)</f>
        <v>保证</v>
      </c>
      <c r="D128" s="9" t="str">
        <f>VLOOKUP(B128,[1]国信资产包剩余926笔!$A$1:$IV$65536,3,0)</f>
        <v>河北省科学院生物研究所实验厂</v>
      </c>
      <c r="E128" s="10">
        <v>212500</v>
      </c>
      <c r="F128" s="10">
        <v>198151.19</v>
      </c>
      <c r="G128" s="11">
        <f t="shared" si="1"/>
        <v>410651.19</v>
      </c>
    </row>
    <row r="129" s="1" customFormat="1" customHeight="1" spans="1:7">
      <c r="A129" s="8">
        <v>126</v>
      </c>
      <c r="B129" s="9" t="s">
        <v>142</v>
      </c>
      <c r="C129" s="9" t="str">
        <f>VLOOKUP(B129,[1]国信资产包剩余926笔!$A$1:$IV$65536,2,0)</f>
        <v>保证</v>
      </c>
      <c r="D129" s="9" t="str">
        <f>VLOOKUP(B129,[1]国信资产包剩余926笔!$A$1:$IV$65536,3,0)</f>
        <v>河北省电子器材公司</v>
      </c>
      <c r="E129" s="10">
        <v>240000</v>
      </c>
      <c r="F129" s="10">
        <v>490396</v>
      </c>
      <c r="G129" s="11">
        <f t="shared" si="1"/>
        <v>730396</v>
      </c>
    </row>
    <row r="130" s="1" customFormat="1" customHeight="1" spans="1:7">
      <c r="A130" s="8">
        <v>127</v>
      </c>
      <c r="B130" s="9" t="s">
        <v>143</v>
      </c>
      <c r="C130" s="9" t="str">
        <f>VLOOKUP(B130,[1]国信资产包剩余926笔!$A$1:$IV$65536,2,0)</f>
        <v>保证</v>
      </c>
      <c r="D130" s="13" t="s">
        <v>144</v>
      </c>
      <c r="E130" s="10">
        <v>1000000</v>
      </c>
      <c r="F130" s="10">
        <v>711806.34</v>
      </c>
      <c r="G130" s="11">
        <f t="shared" si="1"/>
        <v>1711806.34</v>
      </c>
    </row>
    <row r="131" s="1" customFormat="1" customHeight="1" spans="1:7">
      <c r="A131" s="8">
        <v>128</v>
      </c>
      <c r="B131" s="9" t="s">
        <v>143</v>
      </c>
      <c r="C131" s="9" t="str">
        <f>VLOOKUP(B131,[1]国信资产包剩余926笔!$A$1:$IV$65536,2,0)</f>
        <v>保证</v>
      </c>
      <c r="D131" s="9" t="str">
        <f>VLOOKUP(B131,[1]国信资产包剩余926笔!$A$1:$IV$65536,3,0)</f>
        <v>中国物资储运石家庄公司</v>
      </c>
      <c r="E131" s="10">
        <v>800000</v>
      </c>
      <c r="F131" s="10">
        <v>570292</v>
      </c>
      <c r="G131" s="11">
        <f t="shared" si="1"/>
        <v>1370292</v>
      </c>
    </row>
    <row r="132" s="1" customFormat="1" customHeight="1" spans="1:7">
      <c r="A132" s="8">
        <v>129</v>
      </c>
      <c r="B132" s="9" t="s">
        <v>145</v>
      </c>
      <c r="C132" s="9" t="str">
        <f>VLOOKUP(B132,[1]国信资产包剩余926笔!$A$1:$IV$65536,2,0)</f>
        <v>保证</v>
      </c>
      <c r="D132" s="9" t="str">
        <f>VLOOKUP(B132,[1]国信资产包剩余926笔!$A$1:$IV$65536,3,0)</f>
        <v>中国电子集团公司</v>
      </c>
      <c r="E132" s="10">
        <v>55000</v>
      </c>
      <c r="F132" s="10">
        <v>34205.1</v>
      </c>
      <c r="G132" s="11">
        <f t="shared" si="1"/>
        <v>89205.1</v>
      </c>
    </row>
    <row r="133" s="1" customFormat="1" customHeight="1" spans="1:7">
      <c r="A133" s="8">
        <v>130</v>
      </c>
      <c r="B133" s="9" t="s">
        <v>146</v>
      </c>
      <c r="C133" s="9" t="str">
        <f>VLOOKUP(B133,[1]国信资产包剩余926笔!$A$1:$IV$65536,2,0)</f>
        <v>保证</v>
      </c>
      <c r="D133" s="9" t="str">
        <f>VLOOKUP(B133,[1]国信资产包剩余926笔!$A$1:$IV$65536,3,0)</f>
        <v>石家庄力德装饰广告有限公司</v>
      </c>
      <c r="E133" s="10">
        <v>300000</v>
      </c>
      <c r="F133" s="10">
        <v>337334</v>
      </c>
      <c r="G133" s="11">
        <f t="shared" ref="G133:G196" si="2">SUM(E133:F133)</f>
        <v>637334</v>
      </c>
    </row>
    <row r="134" s="1" customFormat="1" customHeight="1" spans="1:7">
      <c r="A134" s="8">
        <v>131</v>
      </c>
      <c r="B134" s="9" t="s">
        <v>147</v>
      </c>
      <c r="C134" s="9" t="str">
        <f>VLOOKUP(B134,[1]国信资产包剩余926笔!$A$1:$IV$65536,2,0)</f>
        <v>保证</v>
      </c>
      <c r="D134" s="9" t="str">
        <f>VLOOKUP(B134,[1]国信资产包剩余926笔!$A$1:$IV$65536,3,0)</f>
        <v>河北省三星淀粉有限公司</v>
      </c>
      <c r="E134" s="10">
        <v>3000000</v>
      </c>
      <c r="F134" s="10">
        <v>2421271.18</v>
      </c>
      <c r="G134" s="11">
        <f t="shared" si="2"/>
        <v>5421271.18</v>
      </c>
    </row>
    <row r="135" s="1" customFormat="1" customHeight="1" spans="1:7">
      <c r="A135" s="8">
        <v>132</v>
      </c>
      <c r="B135" s="9" t="s">
        <v>148</v>
      </c>
      <c r="C135" s="9" t="str">
        <f>VLOOKUP(B135,[1]国信资产包剩余926笔!$A$1:$IV$65536,2,0)</f>
        <v>保证</v>
      </c>
      <c r="D135" s="9" t="str">
        <f>VLOOKUP(B135,[1]国信资产包剩余926笔!$A$1:$IV$65536,3,0)</f>
        <v>石家庄市物业工贸公司</v>
      </c>
      <c r="E135" s="10">
        <v>199670</v>
      </c>
      <c r="F135" s="10">
        <v>123371.23</v>
      </c>
      <c r="G135" s="11">
        <f t="shared" si="2"/>
        <v>323041.23</v>
      </c>
    </row>
    <row r="136" s="1" customFormat="1" customHeight="1" spans="1:7">
      <c r="A136" s="8">
        <v>133</v>
      </c>
      <c r="B136" s="9" t="s">
        <v>149</v>
      </c>
      <c r="C136" s="9" t="str">
        <f>VLOOKUP(B136,[1]国信资产包剩余926笔!$A$1:$IV$65536,2,0)</f>
        <v>保证</v>
      </c>
      <c r="D136" s="9" t="str">
        <f>VLOOKUP(B136,[1]国信资产包剩余926笔!$A$1:$IV$65536,3,0)</f>
        <v>石家庄市帆布厂</v>
      </c>
      <c r="E136" s="10">
        <v>937000</v>
      </c>
      <c r="F136" s="10">
        <v>509403.01</v>
      </c>
      <c r="G136" s="11">
        <f t="shared" si="2"/>
        <v>1446403.01</v>
      </c>
    </row>
    <row r="137" s="1" customFormat="1" customHeight="1" spans="1:7">
      <c r="A137" s="8">
        <v>134</v>
      </c>
      <c r="B137" s="9" t="s">
        <v>150</v>
      </c>
      <c r="C137" s="9" t="str">
        <f>VLOOKUP(B137,[1]国信资产包剩余926笔!$A$1:$IV$65536,2,0)</f>
        <v>保证</v>
      </c>
      <c r="D137" s="9" t="str">
        <f>VLOOKUP(B137,[1]国信资产包剩余926笔!$A$1:$IV$65536,3,0)</f>
        <v>河北省纺织品进出口（集团）公司</v>
      </c>
      <c r="E137" s="10">
        <v>200000</v>
      </c>
      <c r="F137" s="10">
        <v>198729.5</v>
      </c>
      <c r="G137" s="11">
        <f t="shared" si="2"/>
        <v>398729.5</v>
      </c>
    </row>
    <row r="138" s="1" customFormat="1" customHeight="1" spans="1:7">
      <c r="A138" s="8">
        <v>135</v>
      </c>
      <c r="B138" s="9" t="s">
        <v>108</v>
      </c>
      <c r="C138" s="12" t="s">
        <v>67</v>
      </c>
      <c r="D138" s="13" t="s">
        <v>151</v>
      </c>
      <c r="E138" s="10">
        <v>450000</v>
      </c>
      <c r="F138" s="10">
        <v>474230.5</v>
      </c>
      <c r="G138" s="11">
        <f t="shared" si="2"/>
        <v>924230.5</v>
      </c>
    </row>
    <row r="139" s="1" customFormat="1" customHeight="1" spans="1:7">
      <c r="A139" s="8">
        <v>136</v>
      </c>
      <c r="B139" s="9" t="s">
        <v>108</v>
      </c>
      <c r="C139" s="12" t="s">
        <v>67</v>
      </c>
      <c r="D139" s="13" t="s">
        <v>152</v>
      </c>
      <c r="E139" s="10">
        <v>200000</v>
      </c>
      <c r="F139" s="10">
        <v>77298.3</v>
      </c>
      <c r="G139" s="11">
        <f t="shared" si="2"/>
        <v>277298.3</v>
      </c>
    </row>
    <row r="140" s="1" customFormat="1" customHeight="1" spans="1:7">
      <c r="A140" s="8">
        <v>137</v>
      </c>
      <c r="B140" s="9" t="s">
        <v>153</v>
      </c>
      <c r="C140" s="9" t="str">
        <f>VLOOKUP(B140,[1]国信资产包剩余926笔!$A$1:$IV$65536,2,0)</f>
        <v>保证</v>
      </c>
      <c r="D140" s="9" t="str">
        <f>VLOOKUP(B140,[1]国信资产包剩余926笔!$A$1:$IV$65536,3,0)</f>
        <v>河北省物资发展公司</v>
      </c>
      <c r="E140" s="10">
        <v>1500000</v>
      </c>
      <c r="F140" s="10">
        <v>814571.22</v>
      </c>
      <c r="G140" s="11">
        <f t="shared" si="2"/>
        <v>2314571.22</v>
      </c>
    </row>
    <row r="141" s="1" customFormat="1" customHeight="1" spans="1:7">
      <c r="A141" s="8">
        <v>138</v>
      </c>
      <c r="B141" s="9" t="s">
        <v>154</v>
      </c>
      <c r="C141" s="9" t="str">
        <f>VLOOKUP(B141,[1]国信资产包剩余926笔!$A$1:$IV$65536,2,0)</f>
        <v>保证</v>
      </c>
      <c r="D141" s="9" t="str">
        <f>VLOOKUP(B141,[1]国信资产包剩余926笔!$A$1:$IV$65536,3,0)</f>
        <v>石家庄市裕华灯具厂</v>
      </c>
      <c r="E141" s="10">
        <v>198700</v>
      </c>
      <c r="F141" s="10">
        <v>30418.98</v>
      </c>
      <c r="G141" s="11">
        <f t="shared" si="2"/>
        <v>229118.98</v>
      </c>
    </row>
    <row r="142" s="1" customFormat="1" customHeight="1" spans="1:7">
      <c r="A142" s="8">
        <v>139</v>
      </c>
      <c r="B142" s="9" t="s">
        <v>155</v>
      </c>
      <c r="C142" s="9" t="str">
        <f>VLOOKUP(B142,[1]国信资产包剩余926笔!$A$1:$IV$65536,2,0)</f>
        <v>保证</v>
      </c>
      <c r="D142" s="9" t="str">
        <f>VLOOKUP(B142,[1]国信资产包剩余926笔!$A$1:$IV$65536,3,0)</f>
        <v>河北省包装总公司</v>
      </c>
      <c r="E142" s="10">
        <v>392340</v>
      </c>
      <c r="F142" s="10">
        <v>368644.93</v>
      </c>
      <c r="G142" s="11">
        <f t="shared" si="2"/>
        <v>760984.93</v>
      </c>
    </row>
    <row r="143" s="1" customFormat="1" customHeight="1" spans="1:7">
      <c r="A143" s="8">
        <v>140</v>
      </c>
      <c r="B143" s="9" t="s">
        <v>155</v>
      </c>
      <c r="C143" s="9" t="str">
        <f>VLOOKUP(B143,[1]国信资产包剩余926笔!$A$1:$IV$65536,2,0)</f>
        <v>保证</v>
      </c>
      <c r="D143" s="9" t="str">
        <f>VLOOKUP(B143,[1]国信资产包剩余926笔!$A$1:$IV$65536,3,0)</f>
        <v>河北省包装总公司</v>
      </c>
      <c r="E143" s="10">
        <v>450000</v>
      </c>
      <c r="F143" s="10">
        <v>418311</v>
      </c>
      <c r="G143" s="11">
        <f t="shared" si="2"/>
        <v>868311</v>
      </c>
    </row>
    <row r="144" s="1" customFormat="1" customHeight="1" spans="1:7">
      <c r="A144" s="8">
        <v>141</v>
      </c>
      <c r="B144" s="9" t="s">
        <v>155</v>
      </c>
      <c r="C144" s="9" t="str">
        <f>VLOOKUP(B144,[1]国信资产包剩余926笔!$A$1:$IV$65536,2,0)</f>
        <v>保证</v>
      </c>
      <c r="D144" s="13" t="s">
        <v>156</v>
      </c>
      <c r="E144" s="10">
        <v>400000</v>
      </c>
      <c r="F144" s="10">
        <v>313672</v>
      </c>
      <c r="G144" s="11">
        <f t="shared" si="2"/>
        <v>713672</v>
      </c>
    </row>
    <row r="145" s="1" customFormat="1" customHeight="1" spans="1:7">
      <c r="A145" s="8">
        <v>142</v>
      </c>
      <c r="B145" s="9" t="s">
        <v>157</v>
      </c>
      <c r="C145" s="9" t="str">
        <f>VLOOKUP(B145,[1]国信资产包剩余926笔!$A$1:$IV$65536,2,0)</f>
        <v>保证</v>
      </c>
      <c r="D145" s="9" t="str">
        <f>VLOOKUP(B145,[1]国信资产包剩余926笔!$A$1:$IV$65536,3,0)</f>
        <v>河北省对外贸易广告公司</v>
      </c>
      <c r="E145" s="10">
        <v>1300000</v>
      </c>
      <c r="F145" s="10">
        <v>698472</v>
      </c>
      <c r="G145" s="11">
        <f t="shared" si="2"/>
        <v>1998472</v>
      </c>
    </row>
    <row r="146" s="1" customFormat="1" customHeight="1" spans="1:7">
      <c r="A146" s="8">
        <v>143</v>
      </c>
      <c r="B146" s="9" t="s">
        <v>158</v>
      </c>
      <c r="C146" s="9" t="str">
        <f>VLOOKUP(B146,[1]国信资产包剩余926笔!$A$1:$IV$65536,2,0)</f>
        <v>保证</v>
      </c>
      <c r="D146" s="13" t="s">
        <v>159</v>
      </c>
      <c r="E146" s="10">
        <v>369400</v>
      </c>
      <c r="F146" s="10">
        <v>305633</v>
      </c>
      <c r="G146" s="11">
        <f t="shared" si="2"/>
        <v>675033</v>
      </c>
    </row>
    <row r="147" s="1" customFormat="1" customHeight="1" spans="1:7">
      <c r="A147" s="8">
        <v>144</v>
      </c>
      <c r="B147" s="9" t="s">
        <v>160</v>
      </c>
      <c r="C147" s="9" t="str">
        <f>VLOOKUP(B147,[1]国信资产包剩余926笔!$A$1:$IV$65536,2,0)</f>
        <v>保证</v>
      </c>
      <c r="D147" s="9" t="str">
        <f>VLOOKUP(B147,[1]国信资产包剩余926笔!$A$1:$IV$65536,3,0)</f>
        <v>石家庄市经济合作总公司</v>
      </c>
      <c r="E147" s="10">
        <v>550000</v>
      </c>
      <c r="F147" s="10">
        <v>636589</v>
      </c>
      <c r="G147" s="11">
        <f t="shared" si="2"/>
        <v>1186589</v>
      </c>
    </row>
    <row r="148" s="1" customFormat="1" customHeight="1" spans="1:7">
      <c r="A148" s="8">
        <v>145</v>
      </c>
      <c r="B148" s="9" t="s">
        <v>161</v>
      </c>
      <c r="C148" s="9" t="str">
        <f>VLOOKUP(B148,[1]国信资产包剩余926笔!$A$1:$IV$65536,2,0)</f>
        <v>保证</v>
      </c>
      <c r="D148" s="9" t="str">
        <f>VLOOKUP(B148,[1]国信资产包剩余926笔!$A$1:$IV$65536,3,0)</f>
        <v>石家庄市新华永太综合商店</v>
      </c>
      <c r="E148" s="10">
        <v>33000</v>
      </c>
      <c r="F148" s="10">
        <v>56297.9</v>
      </c>
      <c r="G148" s="11">
        <f t="shared" si="2"/>
        <v>89297.9</v>
      </c>
    </row>
    <row r="149" s="1" customFormat="1" customHeight="1" spans="1:7">
      <c r="A149" s="8">
        <v>146</v>
      </c>
      <c r="B149" s="9" t="s">
        <v>110</v>
      </c>
      <c r="C149" s="12" t="s">
        <v>67</v>
      </c>
      <c r="D149" s="13" t="s">
        <v>162</v>
      </c>
      <c r="E149" s="10">
        <v>550000</v>
      </c>
      <c r="F149" s="10">
        <v>634358.1</v>
      </c>
      <c r="G149" s="11">
        <f t="shared" si="2"/>
        <v>1184358.1</v>
      </c>
    </row>
    <row r="150" s="1" customFormat="1" customHeight="1" spans="1:7">
      <c r="A150" s="8">
        <v>147</v>
      </c>
      <c r="B150" s="9" t="s">
        <v>163</v>
      </c>
      <c r="C150" s="9"/>
      <c r="D150" s="9"/>
      <c r="E150" s="10">
        <v>3500000</v>
      </c>
      <c r="F150" s="10">
        <v>0</v>
      </c>
      <c r="G150" s="11">
        <f t="shared" si="2"/>
        <v>3500000</v>
      </c>
    </row>
    <row r="151" s="1" customFormat="1" customHeight="1" spans="1:7">
      <c r="A151" s="8">
        <v>148</v>
      </c>
      <c r="B151" s="9" t="s">
        <v>163</v>
      </c>
      <c r="C151" s="9" t="str">
        <f>VLOOKUP(B151,[1]国信资产包剩余926笔!$A$1:$IV$65536,2,0)</f>
        <v>保证</v>
      </c>
      <c r="D151" s="9" t="str">
        <f>VLOOKUP(B151,[1]国信资产包剩余926笔!$A$1:$IV$65536,3,0)</f>
        <v>河北省环球高新技术开发公司</v>
      </c>
      <c r="E151" s="10">
        <v>124000</v>
      </c>
      <c r="F151" s="10">
        <v>5845582.97</v>
      </c>
      <c r="G151" s="11">
        <f t="shared" si="2"/>
        <v>5969582.97</v>
      </c>
    </row>
    <row r="152" s="1" customFormat="1" customHeight="1" spans="1:7">
      <c r="A152" s="8">
        <v>149</v>
      </c>
      <c r="B152" s="9" t="s">
        <v>163</v>
      </c>
      <c r="C152" s="9"/>
      <c r="D152" s="9"/>
      <c r="E152" s="10">
        <v>200000</v>
      </c>
      <c r="F152" s="10">
        <v>0</v>
      </c>
      <c r="G152" s="11">
        <f t="shared" si="2"/>
        <v>200000</v>
      </c>
    </row>
    <row r="153" s="1" customFormat="1" customHeight="1" spans="1:7">
      <c r="A153" s="8">
        <v>150</v>
      </c>
      <c r="B153" s="9" t="s">
        <v>164</v>
      </c>
      <c r="C153" s="9" t="str">
        <f>VLOOKUP(B153,[1]国信资产包剩余926笔!$A$1:$IV$65536,2,0)</f>
        <v>保证</v>
      </c>
      <c r="D153" s="9" t="str">
        <f>VLOOKUP(B153,[1]国信资产包剩余926笔!$A$1:$IV$65536,3,0)</f>
        <v>石家庄富源实业有限责任公司</v>
      </c>
      <c r="E153" s="10">
        <v>6400000</v>
      </c>
      <c r="F153" s="10">
        <v>5548861.34</v>
      </c>
      <c r="G153" s="11">
        <f t="shared" si="2"/>
        <v>11948861.34</v>
      </c>
    </row>
    <row r="154" s="1" customFormat="1" customHeight="1" spans="1:7">
      <c r="A154" s="8">
        <v>151</v>
      </c>
      <c r="B154" s="9" t="s">
        <v>165</v>
      </c>
      <c r="C154" s="9" t="str">
        <f>VLOOKUP(B154,[1]国信资产包剩余926笔!$A$1:$IV$65536,2,0)</f>
        <v>保证</v>
      </c>
      <c r="D154" s="9" t="str">
        <f>VLOOKUP(B154,[1]国信资产包剩余926笔!$A$1:$IV$65536,3,0)</f>
        <v>河北省石家庄市华新钢管厂</v>
      </c>
      <c r="E154" s="10">
        <v>200000</v>
      </c>
      <c r="F154" s="10">
        <v>196291.86</v>
      </c>
      <c r="G154" s="11">
        <f t="shared" si="2"/>
        <v>396291.86</v>
      </c>
    </row>
    <row r="155" s="1" customFormat="1" customHeight="1" spans="1:7">
      <c r="A155" s="8">
        <v>152</v>
      </c>
      <c r="B155" s="9" t="s">
        <v>166</v>
      </c>
      <c r="C155" s="9" t="str">
        <f>VLOOKUP(B155,[1]国信资产包剩余926笔!$A$1:$IV$65536,2,0)</f>
        <v>保证</v>
      </c>
      <c r="D155" s="9" t="str">
        <f>VLOOKUP(B155,[1]国信资产包剩余926笔!$A$1:$IV$65536,3,0)</f>
        <v>石家庄市物资再生利用总公司</v>
      </c>
      <c r="E155" s="10">
        <v>2610000</v>
      </c>
      <c r="F155" s="10">
        <v>2075546.63</v>
      </c>
      <c r="G155" s="11">
        <f t="shared" si="2"/>
        <v>4685546.63</v>
      </c>
    </row>
    <row r="156" s="1" customFormat="1" customHeight="1" spans="1:7">
      <c r="A156" s="8">
        <v>153</v>
      </c>
      <c r="B156" s="9" t="s">
        <v>167</v>
      </c>
      <c r="C156" s="9" t="str">
        <f>VLOOKUP(B156,[1]国信资产包剩余926笔!$A$1:$IV$65536,2,0)</f>
        <v>保证</v>
      </c>
      <c r="D156" s="9" t="str">
        <f>VLOOKUP(B156,[1]国信资产包剩余926笔!$A$1:$IV$65536,3,0)</f>
        <v>石家庄市天成钟表厂</v>
      </c>
      <c r="E156" s="10">
        <v>60000</v>
      </c>
      <c r="F156" s="10">
        <v>42083.48</v>
      </c>
      <c r="G156" s="11">
        <f t="shared" si="2"/>
        <v>102083.48</v>
      </c>
    </row>
    <row r="157" s="1" customFormat="1" customHeight="1" spans="1:7">
      <c r="A157" s="8">
        <v>154</v>
      </c>
      <c r="B157" s="9" t="s">
        <v>168</v>
      </c>
      <c r="C157" s="12" t="s">
        <v>67</v>
      </c>
      <c r="D157" s="13" t="s">
        <v>169</v>
      </c>
      <c r="E157" s="10">
        <v>4000000</v>
      </c>
      <c r="F157" s="10">
        <v>2224472</v>
      </c>
      <c r="G157" s="11">
        <f t="shared" si="2"/>
        <v>6224472</v>
      </c>
    </row>
    <row r="158" s="1" customFormat="1" customHeight="1" spans="1:7">
      <c r="A158" s="8">
        <v>155</v>
      </c>
      <c r="B158" s="9" t="s">
        <v>170</v>
      </c>
      <c r="C158" s="9" t="str">
        <f>VLOOKUP(B158,[1]国信资产包剩余926笔!$A$1:$IV$65536,2,0)</f>
        <v>保证</v>
      </c>
      <c r="D158" s="13" t="s">
        <v>171</v>
      </c>
      <c r="E158" s="10">
        <v>150000</v>
      </c>
      <c r="F158" s="10">
        <v>183565.59</v>
      </c>
      <c r="G158" s="11">
        <f t="shared" si="2"/>
        <v>333565.59</v>
      </c>
    </row>
    <row r="159" s="1" customFormat="1" customHeight="1" spans="1:7">
      <c r="A159" s="8">
        <v>156</v>
      </c>
      <c r="B159" s="9" t="s">
        <v>172</v>
      </c>
      <c r="C159" s="9" t="str">
        <f>VLOOKUP(B159,[1]国信资产包剩余926笔!$A$1:$IV$65536,2,0)</f>
        <v>保证</v>
      </c>
      <c r="D159" s="9" t="str">
        <f>VLOOKUP(B159,[1]国信资产包剩余926笔!$A$1:$IV$65536,3,0)</f>
        <v>全国电子产品定货展销中心</v>
      </c>
      <c r="E159" s="10">
        <v>200000</v>
      </c>
      <c r="F159" s="10">
        <v>142158</v>
      </c>
      <c r="G159" s="11">
        <f t="shared" si="2"/>
        <v>342158</v>
      </c>
    </row>
    <row r="160" s="1" customFormat="1" customHeight="1" spans="1:7">
      <c r="A160" s="8">
        <v>157</v>
      </c>
      <c r="B160" s="9" t="s">
        <v>173</v>
      </c>
      <c r="C160" s="9" t="str">
        <f>VLOOKUP(B160,[1]国信资产包剩余926笔!$A$1:$IV$65536,2,0)</f>
        <v>保证</v>
      </c>
      <c r="D160" s="9" t="str">
        <f>VLOOKUP(B160,[1]国信资产包剩余926笔!$A$1:$IV$65536,3,0)</f>
        <v>石家庄市长安飞隆电脑复印机专营商场</v>
      </c>
      <c r="E160" s="10">
        <v>160000</v>
      </c>
      <c r="F160" s="10">
        <v>58598.4</v>
      </c>
      <c r="G160" s="11">
        <f t="shared" si="2"/>
        <v>218598.4</v>
      </c>
    </row>
    <row r="161" s="1" customFormat="1" customHeight="1" spans="1:7">
      <c r="A161" s="8">
        <v>158</v>
      </c>
      <c r="B161" s="9" t="s">
        <v>174</v>
      </c>
      <c r="C161" s="9" t="str">
        <f>VLOOKUP(B161,[1]国信资产包剩余926笔!$A$1:$IV$65536,2,0)</f>
        <v>保证</v>
      </c>
      <c r="D161" s="13" t="s">
        <v>175</v>
      </c>
      <c r="E161" s="10">
        <v>500000</v>
      </c>
      <c r="F161" s="10">
        <v>424945</v>
      </c>
      <c r="G161" s="11">
        <f t="shared" si="2"/>
        <v>924945</v>
      </c>
    </row>
    <row r="162" s="1" customFormat="1" customHeight="1" spans="1:7">
      <c r="A162" s="8">
        <v>159</v>
      </c>
      <c r="B162" s="9" t="s">
        <v>174</v>
      </c>
      <c r="C162" s="9" t="str">
        <f>VLOOKUP(B162,[1]国信资产包剩余926笔!$A$1:$IV$65536,2,0)</f>
        <v>保证</v>
      </c>
      <c r="D162" s="9" t="str">
        <f>VLOOKUP(B162,[1]国信资产包剩余926笔!$A$1:$IV$65536,3,0)</f>
        <v>石家庄市花园实业公司</v>
      </c>
      <c r="E162" s="10">
        <v>140000</v>
      </c>
      <c r="F162" s="10">
        <v>138828.6</v>
      </c>
      <c r="G162" s="11">
        <f t="shared" si="2"/>
        <v>278828.6</v>
      </c>
    </row>
    <row r="163" s="1" customFormat="1" customHeight="1" spans="1:7">
      <c r="A163" s="8">
        <v>160</v>
      </c>
      <c r="B163" s="9" t="s">
        <v>176</v>
      </c>
      <c r="C163" s="9" t="str">
        <f>VLOOKUP(B163,[1]国信资产包剩余926笔!$A$1:$IV$65536,2,0)</f>
        <v>保证</v>
      </c>
      <c r="D163" s="9" t="str">
        <f>VLOOKUP(B163,[1]国信资产包剩余926笔!$A$1:$IV$65536,3,0)</f>
        <v>石市长安区饮食公司</v>
      </c>
      <c r="E163" s="10">
        <v>340000</v>
      </c>
      <c r="F163" s="10">
        <v>225546.46</v>
      </c>
      <c r="G163" s="11">
        <f t="shared" si="2"/>
        <v>565546.46</v>
      </c>
    </row>
    <row r="164" s="1" customFormat="1" customHeight="1" spans="1:7">
      <c r="A164" s="8">
        <v>161</v>
      </c>
      <c r="B164" s="9" t="s">
        <v>177</v>
      </c>
      <c r="C164" s="9" t="str">
        <f>VLOOKUP(B164,[1]国信资产包剩余926笔!$A$1:$IV$65536,2,0)</f>
        <v>保证</v>
      </c>
      <c r="D164" s="9" t="str">
        <f>VLOOKUP(B164,[1]国信资产包剩余926笔!$A$1:$IV$65536,3,0)</f>
        <v>河北豪华装饰工程有限公司</v>
      </c>
      <c r="E164" s="10">
        <v>230000</v>
      </c>
      <c r="F164" s="10">
        <v>137137.5</v>
      </c>
      <c r="G164" s="11">
        <f t="shared" si="2"/>
        <v>367137.5</v>
      </c>
    </row>
    <row r="165" s="1" customFormat="1" customHeight="1" spans="1:7">
      <c r="A165" s="8">
        <v>162</v>
      </c>
      <c r="B165" s="9" t="s">
        <v>178</v>
      </c>
      <c r="C165" s="9" t="str">
        <f>VLOOKUP(B165,[1]国信资产包剩余926笔!$A$1:$IV$65536,2,0)</f>
        <v>保证</v>
      </c>
      <c r="D165" s="9" t="str">
        <f>VLOOKUP(B165,[1]国信资产包剩余926笔!$A$1:$IV$65536,3,0)</f>
        <v>石家庄市通用电器总厂</v>
      </c>
      <c r="E165" s="10">
        <v>200000</v>
      </c>
      <c r="F165" s="10">
        <v>73248</v>
      </c>
      <c r="G165" s="11">
        <f t="shared" si="2"/>
        <v>273248</v>
      </c>
    </row>
    <row r="166" s="1" customFormat="1" customHeight="1" spans="1:7">
      <c r="A166" s="8">
        <v>163</v>
      </c>
      <c r="B166" s="9" t="s">
        <v>179</v>
      </c>
      <c r="C166" s="9" t="str">
        <f>VLOOKUP(B166,[1]国信资产包剩余926笔!$A$1:$IV$65536,2,0)</f>
        <v>保证</v>
      </c>
      <c r="D166" s="9" t="str">
        <f>VLOOKUP(B166,[1]国信资产包剩余926笔!$A$1:$IV$65536,3,0)</f>
        <v>石家庄市重型货物运输公司</v>
      </c>
      <c r="E166" s="10">
        <v>50000</v>
      </c>
      <c r="F166" s="10">
        <v>28675.5</v>
      </c>
      <c r="G166" s="11">
        <f t="shared" si="2"/>
        <v>78675.5</v>
      </c>
    </row>
    <row r="167" s="1" customFormat="1" customHeight="1" spans="1:7">
      <c r="A167" s="8">
        <v>164</v>
      </c>
      <c r="B167" s="9" t="s">
        <v>180</v>
      </c>
      <c r="C167" s="9" t="str">
        <f>VLOOKUP(B167,[1]国信资产包剩余926笔!$A$1:$IV$65536,2,0)</f>
        <v>保证</v>
      </c>
      <c r="D167" s="9" t="str">
        <f>VLOOKUP(B167,[1]国信资产包剩余926笔!$A$1:$IV$65536,3,0)</f>
        <v>石家庄津华化学品有限公司</v>
      </c>
      <c r="E167" s="10">
        <v>1350000</v>
      </c>
      <c r="F167" s="10">
        <v>2268</v>
      </c>
      <c r="G167" s="11">
        <f t="shared" si="2"/>
        <v>1352268</v>
      </c>
    </row>
    <row r="168" s="1" customFormat="1" customHeight="1" spans="1:7">
      <c r="A168" s="8">
        <v>165</v>
      </c>
      <c r="B168" s="9" t="s">
        <v>180</v>
      </c>
      <c r="C168" s="9" t="str">
        <f>VLOOKUP(B168,[1]国信资产包剩余926笔!$A$1:$IV$65536,2,0)</f>
        <v>保证</v>
      </c>
      <c r="D168" s="9" t="str">
        <f>VLOOKUP(B168,[1]国信资产包剩余926笔!$A$1:$IV$65536,3,0)</f>
        <v>石家庄津华化学品有限公司</v>
      </c>
      <c r="E168" s="10">
        <v>1500000</v>
      </c>
      <c r="F168" s="10">
        <v>2274021.3</v>
      </c>
      <c r="G168" s="11">
        <f t="shared" si="2"/>
        <v>3774021.3</v>
      </c>
    </row>
    <row r="169" s="1" customFormat="1" customHeight="1" spans="1:7">
      <c r="A169" s="8">
        <v>166</v>
      </c>
      <c r="B169" s="9" t="s">
        <v>181</v>
      </c>
      <c r="C169" s="9" t="str">
        <f>VLOOKUP(B169,[1]国信资产包剩余926笔!$A$1:$IV$65536,2,0)</f>
        <v>保证</v>
      </c>
      <c r="D169" s="9" t="str">
        <f>VLOOKUP(B169,[1]国信资产包剩余926笔!$A$1:$IV$65536,3,0)</f>
        <v>河北省纺织科学研究所</v>
      </c>
      <c r="E169" s="10">
        <v>450000</v>
      </c>
      <c r="F169" s="10">
        <v>756</v>
      </c>
      <c r="G169" s="11">
        <f t="shared" si="2"/>
        <v>450756</v>
      </c>
    </row>
    <row r="170" s="1" customFormat="1" customHeight="1" spans="1:7">
      <c r="A170" s="8">
        <v>167</v>
      </c>
      <c r="B170" s="9" t="s">
        <v>181</v>
      </c>
      <c r="C170" s="9"/>
      <c r="D170" s="9"/>
      <c r="E170" s="10">
        <v>1000000</v>
      </c>
      <c r="F170" s="10">
        <v>1680</v>
      </c>
      <c r="G170" s="11">
        <f t="shared" si="2"/>
        <v>1001680</v>
      </c>
    </row>
    <row r="171" s="1" customFormat="1" customHeight="1" spans="1:7">
      <c r="A171" s="8">
        <v>168</v>
      </c>
      <c r="B171" s="9" t="s">
        <v>181</v>
      </c>
      <c r="C171" s="9"/>
      <c r="D171" s="9"/>
      <c r="E171" s="10">
        <v>1000000</v>
      </c>
      <c r="F171" s="10">
        <v>2383356</v>
      </c>
      <c r="G171" s="11">
        <f t="shared" si="2"/>
        <v>3383356</v>
      </c>
    </row>
    <row r="172" s="1" customFormat="1" customHeight="1" spans="1:7">
      <c r="A172" s="8">
        <v>169</v>
      </c>
      <c r="B172" s="9" t="s">
        <v>182</v>
      </c>
      <c r="C172" s="9" t="str">
        <f>VLOOKUP(B172,[1]国信资产包剩余926笔!$A$1:$IV$65536,2,0)</f>
        <v>保证</v>
      </c>
      <c r="D172" s="9" t="str">
        <f>VLOOKUP(B172,[1]国信资产包剩余926笔!$A$1:$IV$65536,3,0)</f>
        <v>河北华文水泥厂</v>
      </c>
      <c r="E172" s="10">
        <v>530000</v>
      </c>
      <c r="F172" s="10">
        <v>387443.71</v>
      </c>
      <c r="G172" s="11">
        <f t="shared" si="2"/>
        <v>917443.71</v>
      </c>
    </row>
    <row r="173" s="1" customFormat="1" customHeight="1" spans="1:7">
      <c r="A173" s="8">
        <v>170</v>
      </c>
      <c r="B173" s="9" t="s">
        <v>183</v>
      </c>
      <c r="C173" s="9" t="str">
        <f>VLOOKUP(B173,[1]国信资产包剩余926笔!$A$1:$IV$65536,2,0)</f>
        <v>保证</v>
      </c>
      <c r="D173" s="9" t="str">
        <f>VLOOKUP(B173,[1]国信资产包剩余926笔!$A$1:$IV$65536,3,0)</f>
        <v>经济卫士报印刷厂</v>
      </c>
      <c r="E173" s="10">
        <v>60000</v>
      </c>
      <c r="F173" s="10">
        <v>7088</v>
      </c>
      <c r="G173" s="11">
        <f t="shared" si="2"/>
        <v>67088</v>
      </c>
    </row>
    <row r="174" s="1" customFormat="1" customHeight="1" spans="1:7">
      <c r="A174" s="8">
        <v>171</v>
      </c>
      <c r="B174" s="9" t="s">
        <v>184</v>
      </c>
      <c r="C174" s="9" t="str">
        <f>VLOOKUP(B174,[1]国信资产包剩余926笔!$A$1:$IV$65536,2,0)</f>
        <v>保证</v>
      </c>
      <c r="D174" s="9" t="str">
        <f>VLOOKUP(B174,[1]国信资产包剩余926笔!$A$1:$IV$65536,3,0)</f>
        <v>石家庄市新华商贸公司</v>
      </c>
      <c r="E174" s="10">
        <v>150000</v>
      </c>
      <c r="F174" s="10">
        <v>90931.12</v>
      </c>
      <c r="G174" s="11">
        <f t="shared" si="2"/>
        <v>240931.12</v>
      </c>
    </row>
    <row r="175" s="1" customFormat="1" customHeight="1" spans="1:7">
      <c r="A175" s="8">
        <v>172</v>
      </c>
      <c r="B175" s="9" t="s">
        <v>185</v>
      </c>
      <c r="C175" s="9" t="str">
        <f>VLOOKUP(B175,[1]国信资产包剩余926笔!$A$1:$IV$65536,2,0)</f>
        <v>保证</v>
      </c>
      <c r="D175" s="9" t="str">
        <f>VLOOKUP(B175,[1]国信资产包剩余926笔!$A$1:$IV$65536,3,0)</f>
        <v>石家庄市新华区物资总公司</v>
      </c>
      <c r="E175" s="10">
        <v>288500</v>
      </c>
      <c r="F175" s="10">
        <v>144175.23</v>
      </c>
      <c r="G175" s="11">
        <f t="shared" si="2"/>
        <v>432675.23</v>
      </c>
    </row>
    <row r="176" s="1" customFormat="1" customHeight="1" spans="1:7">
      <c r="A176" s="8">
        <v>173</v>
      </c>
      <c r="B176" s="9" t="s">
        <v>186</v>
      </c>
      <c r="C176" s="9" t="str">
        <f>VLOOKUP(B176,[1]国信资产包剩余926笔!$A$1:$IV$65536,2,0)</f>
        <v>保证</v>
      </c>
      <c r="D176" s="9" t="str">
        <f>VLOOKUP(B176,[1]国信资产包剩余926笔!$A$1:$IV$65536,3,0)</f>
        <v>石家庄市新华区石岗工业总公司</v>
      </c>
      <c r="E176" s="10">
        <v>300000</v>
      </c>
      <c r="F176" s="10">
        <v>276744</v>
      </c>
      <c r="G176" s="11">
        <f t="shared" si="2"/>
        <v>576744</v>
      </c>
    </row>
    <row r="177" s="1" customFormat="1" customHeight="1" spans="1:7">
      <c r="A177" s="8">
        <v>174</v>
      </c>
      <c r="B177" s="9" t="s">
        <v>187</v>
      </c>
      <c r="C177" s="9" t="str">
        <f>VLOOKUP(B177,[1]国信资产包剩余926笔!$A$1:$IV$65536,2,0)</f>
        <v>保证</v>
      </c>
      <c r="D177" s="9" t="str">
        <f>VLOOKUP(B177,[1]国信资产包剩余926笔!$A$1:$IV$65536,3,0)</f>
        <v>石家庄市珠璧城家具世界</v>
      </c>
      <c r="E177" s="10">
        <v>220000</v>
      </c>
      <c r="F177" s="10">
        <v>369.6</v>
      </c>
      <c r="G177" s="11">
        <f t="shared" si="2"/>
        <v>220369.6</v>
      </c>
    </row>
    <row r="178" s="1" customFormat="1" customHeight="1" spans="1:7">
      <c r="A178" s="8">
        <v>175</v>
      </c>
      <c r="B178" s="9" t="s">
        <v>187</v>
      </c>
      <c r="C178" s="9" t="str">
        <f>VLOOKUP(B178,[1]国信资产包剩余926笔!$A$1:$IV$65536,2,0)</f>
        <v>保证</v>
      </c>
      <c r="D178" s="9" t="str">
        <f>VLOOKUP(B178,[1]国信资产包剩余926笔!$A$1:$IV$65536,3,0)</f>
        <v>石家庄市珠璧城家具世界</v>
      </c>
      <c r="E178" s="10">
        <v>277595</v>
      </c>
      <c r="F178" s="10">
        <v>253842.29</v>
      </c>
      <c r="G178" s="11">
        <f t="shared" si="2"/>
        <v>531437.29</v>
      </c>
    </row>
    <row r="179" s="1" customFormat="1" customHeight="1" spans="1:7">
      <c r="A179" s="8">
        <v>176</v>
      </c>
      <c r="B179" s="9" t="s">
        <v>188</v>
      </c>
      <c r="C179" s="9" t="str">
        <f>VLOOKUP(B179,[1]国信资产包剩余926笔!$A$1:$IV$65536,2,0)</f>
        <v>保证</v>
      </c>
      <c r="D179" s="13" t="s">
        <v>189</v>
      </c>
      <c r="E179" s="10">
        <v>197410</v>
      </c>
      <c r="F179" s="10">
        <v>186394.67</v>
      </c>
      <c r="G179" s="11">
        <f t="shared" si="2"/>
        <v>383804.67</v>
      </c>
    </row>
    <row r="180" s="1" customFormat="1" customHeight="1" spans="1:7">
      <c r="A180" s="8">
        <v>177</v>
      </c>
      <c r="B180" s="9" t="s">
        <v>188</v>
      </c>
      <c r="C180" s="9" t="str">
        <f>VLOOKUP(B180,[1]国信资产包剩余926笔!$A$1:$IV$65536,2,0)</f>
        <v>保证</v>
      </c>
      <c r="D180" s="13" t="s">
        <v>190</v>
      </c>
      <c r="E180" s="10">
        <v>200000</v>
      </c>
      <c r="F180" s="10">
        <v>194722.81</v>
      </c>
      <c r="G180" s="11">
        <f t="shared" si="2"/>
        <v>394722.81</v>
      </c>
    </row>
    <row r="181" s="1" customFormat="1" customHeight="1" spans="1:7">
      <c r="A181" s="8">
        <v>178</v>
      </c>
      <c r="B181" s="9" t="s">
        <v>191</v>
      </c>
      <c r="C181" s="9" t="str">
        <f>VLOOKUP(B181,[1]国信资产包剩余926笔!$A$1:$IV$65536,2,0)</f>
        <v>保证</v>
      </c>
      <c r="D181" s="9" t="str">
        <f>VLOOKUP(B181,[1]国信资产包剩余926笔!$A$1:$IV$65536,3,0)</f>
        <v>石家庄市新华区工商联华生公司</v>
      </c>
      <c r="E181" s="10">
        <v>250000</v>
      </c>
      <c r="F181" s="10">
        <v>238937.5</v>
      </c>
      <c r="G181" s="11">
        <f t="shared" si="2"/>
        <v>488937.5</v>
      </c>
    </row>
    <row r="182" s="1" customFormat="1" customHeight="1" spans="1:7">
      <c r="A182" s="8">
        <v>179</v>
      </c>
      <c r="B182" s="9" t="s">
        <v>192</v>
      </c>
      <c r="C182" s="9" t="str">
        <f>VLOOKUP(B182,[1]国信资产包剩余926笔!$A$1:$IV$65536,2,0)</f>
        <v>保证</v>
      </c>
      <c r="D182" s="9" t="str">
        <f>VLOOKUP(B182,[1]国信资产包剩余926笔!$A$1:$IV$65536,3,0)</f>
        <v>伊洛丹制衣（石家庄）有限公司</v>
      </c>
      <c r="E182" s="10">
        <v>400000</v>
      </c>
      <c r="F182" s="10">
        <v>369076</v>
      </c>
      <c r="G182" s="11">
        <f t="shared" si="2"/>
        <v>769076</v>
      </c>
    </row>
    <row r="183" s="1" customFormat="1" customHeight="1" spans="1:7">
      <c r="A183" s="8">
        <v>180</v>
      </c>
      <c r="B183" s="9" t="s">
        <v>193</v>
      </c>
      <c r="C183" s="9" t="str">
        <f>VLOOKUP(B183,[1]国信资产包剩余926笔!$A$1:$IV$65536,2,0)</f>
        <v>保证</v>
      </c>
      <c r="D183" s="9" t="str">
        <f>VLOOKUP(B183,[1]国信资产包剩余926笔!$A$1:$IV$65536,3,0)</f>
        <v>石家庄市郊区第二建筑工程公司</v>
      </c>
      <c r="E183" s="10">
        <v>94792.69</v>
      </c>
      <c r="F183" s="10">
        <v>49255.51</v>
      </c>
      <c r="G183" s="11">
        <f t="shared" si="2"/>
        <v>144048.2</v>
      </c>
    </row>
    <row r="184" s="1" customFormat="1" customHeight="1" spans="1:7">
      <c r="A184" s="8">
        <v>181</v>
      </c>
      <c r="B184" s="9" t="s">
        <v>194</v>
      </c>
      <c r="C184" s="12" t="s">
        <v>67</v>
      </c>
      <c r="D184" s="13" t="s">
        <v>195</v>
      </c>
      <c r="E184" s="10">
        <v>398500</v>
      </c>
      <c r="F184" s="10">
        <v>0</v>
      </c>
      <c r="G184" s="11">
        <f t="shared" si="2"/>
        <v>398500</v>
      </c>
    </row>
    <row r="185" s="1" customFormat="1" customHeight="1" spans="1:7">
      <c r="A185" s="8">
        <v>182</v>
      </c>
      <c r="B185" s="9" t="s">
        <v>194</v>
      </c>
      <c r="C185" s="9" t="str">
        <f>VLOOKUP(B185,[1]国信资产包剩余926笔!$A$1:$IV$65536,2,0)</f>
        <v>质押</v>
      </c>
      <c r="D185" s="9" t="str">
        <f>VLOOKUP(B185,[1]国信资产包剩余926笔!$A$1:$IV$65536,3,0)</f>
        <v>本行旧股权证</v>
      </c>
      <c r="E185" s="10">
        <v>290000</v>
      </c>
      <c r="F185" s="10">
        <v>0</v>
      </c>
      <c r="G185" s="11">
        <f t="shared" si="2"/>
        <v>290000</v>
      </c>
    </row>
    <row r="186" s="1" customFormat="1" customHeight="1" spans="1:7">
      <c r="A186" s="8">
        <v>183</v>
      </c>
      <c r="B186" s="9" t="s">
        <v>194</v>
      </c>
      <c r="C186" s="12" t="s">
        <v>67</v>
      </c>
      <c r="D186" s="13" t="s">
        <v>195</v>
      </c>
      <c r="E186" s="10">
        <v>300000</v>
      </c>
      <c r="F186" s="10">
        <v>0</v>
      </c>
      <c r="G186" s="11">
        <f t="shared" si="2"/>
        <v>300000</v>
      </c>
    </row>
    <row r="187" s="1" customFormat="1" customHeight="1" spans="1:7">
      <c r="A187" s="8">
        <v>184</v>
      </c>
      <c r="B187" s="9" t="s">
        <v>194</v>
      </c>
      <c r="C187" s="12" t="s">
        <v>67</v>
      </c>
      <c r="D187" s="13" t="s">
        <v>195</v>
      </c>
      <c r="E187" s="10">
        <v>400000</v>
      </c>
      <c r="F187" s="10">
        <v>0</v>
      </c>
      <c r="G187" s="11">
        <f t="shared" si="2"/>
        <v>400000</v>
      </c>
    </row>
    <row r="188" s="1" customFormat="1" customHeight="1" spans="1:7">
      <c r="A188" s="8">
        <v>185</v>
      </c>
      <c r="B188" s="9" t="s">
        <v>194</v>
      </c>
      <c r="C188" s="12" t="s">
        <v>67</v>
      </c>
      <c r="D188" s="13" t="s">
        <v>196</v>
      </c>
      <c r="E188" s="10">
        <v>490000</v>
      </c>
      <c r="F188" s="10">
        <v>3378803.97</v>
      </c>
      <c r="G188" s="11">
        <f t="shared" si="2"/>
        <v>3868803.97</v>
      </c>
    </row>
    <row r="189" s="1" customFormat="1" customHeight="1" spans="1:7">
      <c r="A189" s="8">
        <v>186</v>
      </c>
      <c r="B189" s="9" t="s">
        <v>194</v>
      </c>
      <c r="C189" s="12" t="s">
        <v>67</v>
      </c>
      <c r="D189" s="13" t="s">
        <v>195</v>
      </c>
      <c r="E189" s="10">
        <v>300000</v>
      </c>
      <c r="F189" s="10">
        <v>0</v>
      </c>
      <c r="G189" s="11">
        <f t="shared" si="2"/>
        <v>300000</v>
      </c>
    </row>
    <row r="190" s="1" customFormat="1" customHeight="1" spans="1:7">
      <c r="A190" s="8">
        <v>187</v>
      </c>
      <c r="B190" s="9" t="s">
        <v>194</v>
      </c>
      <c r="C190" s="12" t="s">
        <v>67</v>
      </c>
      <c r="D190" s="13" t="s">
        <v>195</v>
      </c>
      <c r="E190" s="10">
        <v>300000</v>
      </c>
      <c r="F190" s="10">
        <v>0</v>
      </c>
      <c r="G190" s="11">
        <f t="shared" si="2"/>
        <v>300000</v>
      </c>
    </row>
    <row r="191" s="1" customFormat="1" customHeight="1" spans="1:7">
      <c r="A191" s="8">
        <v>188</v>
      </c>
      <c r="B191" s="9" t="s">
        <v>194</v>
      </c>
      <c r="C191" s="12" t="s">
        <v>67</v>
      </c>
      <c r="D191" s="13" t="s">
        <v>196</v>
      </c>
      <c r="E191" s="10">
        <v>490000</v>
      </c>
      <c r="F191" s="10">
        <v>0</v>
      </c>
      <c r="G191" s="11">
        <f t="shared" si="2"/>
        <v>490000</v>
      </c>
    </row>
    <row r="192" s="1" customFormat="1" customHeight="1" spans="1:7">
      <c r="A192" s="8">
        <v>189</v>
      </c>
      <c r="B192" s="9" t="s">
        <v>197</v>
      </c>
      <c r="C192" s="9" t="str">
        <f>VLOOKUP(B192,[1]国信资产包剩余926笔!$A$1:$IV$65536,2,0)</f>
        <v>保证</v>
      </c>
      <c r="D192" s="9" t="str">
        <f>VLOOKUP(B192,[1]国信资产包剩余926笔!$A$1:$IV$65536,3,0)</f>
        <v>石家庄市新华区富华大酒店</v>
      </c>
      <c r="E192" s="10">
        <v>286280</v>
      </c>
      <c r="F192" s="10">
        <v>338254.67</v>
      </c>
      <c r="G192" s="11">
        <f t="shared" si="2"/>
        <v>624534.67</v>
      </c>
    </row>
    <row r="193" s="1" customFormat="1" customHeight="1" spans="1:7">
      <c r="A193" s="8">
        <v>190</v>
      </c>
      <c r="B193" s="9" t="s">
        <v>198</v>
      </c>
      <c r="C193" s="9" t="str">
        <f>VLOOKUP(B193,[1]国信资产包剩余926笔!$A$1:$IV$65536,2,0)</f>
        <v>保证</v>
      </c>
      <c r="D193" s="9" t="str">
        <f>VLOOKUP(B193,[1]国信资产包剩余926笔!$A$1:$IV$65536,3,0)</f>
        <v>石家庄市副食烟酒总公司</v>
      </c>
      <c r="E193" s="10">
        <v>650000</v>
      </c>
      <c r="F193" s="10">
        <v>64380.15</v>
      </c>
      <c r="G193" s="11">
        <f t="shared" si="2"/>
        <v>714380.15</v>
      </c>
    </row>
    <row r="194" s="1" customFormat="1" customHeight="1" spans="1:7">
      <c r="A194" s="8">
        <v>191</v>
      </c>
      <c r="B194" s="9" t="s">
        <v>198</v>
      </c>
      <c r="C194" s="9" t="str">
        <f>VLOOKUP(B194,[1]国信资产包剩余926笔!$A$1:$IV$65536,2,0)</f>
        <v>保证</v>
      </c>
      <c r="D194" s="9" t="str">
        <f>VLOOKUP(B194,[1]国信资产包剩余926笔!$A$1:$IV$65536,3,0)</f>
        <v>石家庄市副食烟酒总公司</v>
      </c>
      <c r="E194" s="10">
        <v>300000</v>
      </c>
      <c r="F194" s="10">
        <v>34482.5</v>
      </c>
      <c r="G194" s="11">
        <f t="shared" si="2"/>
        <v>334482.5</v>
      </c>
    </row>
    <row r="195" s="1" customFormat="1" customHeight="1" spans="1:7">
      <c r="A195" s="8">
        <v>192</v>
      </c>
      <c r="B195" s="9" t="s">
        <v>199</v>
      </c>
      <c r="C195" s="9" t="str">
        <f>VLOOKUP(B195,[1]国信资产包剩余926笔!$A$1:$IV$65536,2,0)</f>
        <v>保证</v>
      </c>
      <c r="D195" s="9" t="str">
        <f>VLOOKUP(B195,[1]国信资产包剩余926笔!$A$1:$IV$65536,3,0)</f>
        <v>河北汇成物产（集团）股份有限公司</v>
      </c>
      <c r="E195" s="10">
        <v>1645146</v>
      </c>
      <c r="F195" s="10">
        <v>1859232.75</v>
      </c>
      <c r="G195" s="11">
        <f t="shared" si="2"/>
        <v>3504378.75</v>
      </c>
    </row>
    <row r="196" s="1" customFormat="1" customHeight="1" spans="1:7">
      <c r="A196" s="8">
        <v>193</v>
      </c>
      <c r="B196" s="9" t="s">
        <v>200</v>
      </c>
      <c r="C196" s="9" t="str">
        <f>VLOOKUP(B196,[1]国信资产包剩余926笔!$A$1:$IV$65536,2,0)</f>
        <v>保证</v>
      </c>
      <c r="D196" s="9" t="str">
        <f>VLOOKUP(B196,[1]国信资产包剩余926笔!$A$1:$IV$65536,3,0)</f>
        <v>河北省石家庄市汽车经销总公司</v>
      </c>
      <c r="E196" s="10">
        <v>36600</v>
      </c>
      <c r="F196" s="10">
        <v>21378.11</v>
      </c>
      <c r="G196" s="11">
        <f t="shared" si="2"/>
        <v>57978.11</v>
      </c>
    </row>
    <row r="197" s="1" customFormat="1" customHeight="1" spans="1:7">
      <c r="A197" s="8">
        <v>194</v>
      </c>
      <c r="B197" s="9" t="s">
        <v>201</v>
      </c>
      <c r="C197" s="9" t="str">
        <f>VLOOKUP(B197,[1]国信资产包剩余926笔!$A$1:$IV$65536,2,0)</f>
        <v>保证</v>
      </c>
      <c r="D197" s="9" t="str">
        <f>VLOOKUP(B197,[1]国信资产包剩余926笔!$A$1:$IV$65536,3,0)</f>
        <v>石家庄三龙选煤厂</v>
      </c>
      <c r="E197" s="10">
        <v>2441000</v>
      </c>
      <c r="F197" s="10">
        <v>2093163.22</v>
      </c>
      <c r="G197" s="11">
        <f t="shared" ref="G197:G260" si="3">SUM(E197:F197)</f>
        <v>4534163.22</v>
      </c>
    </row>
    <row r="198" s="1" customFormat="1" customHeight="1" spans="1:7">
      <c r="A198" s="8">
        <v>195</v>
      </c>
      <c r="B198" s="9" t="s">
        <v>202</v>
      </c>
      <c r="C198" s="9" t="str">
        <f>VLOOKUP(B198,[1]国信资产包剩余926笔!$A$1:$IV$65536,2,0)</f>
        <v>保证</v>
      </c>
      <c r="D198" s="9" t="str">
        <f>VLOOKUP(B198,[1]国信资产包剩余926笔!$A$1:$IV$65536,3,0)</f>
        <v>河北省藁城县瓜菜协会</v>
      </c>
      <c r="E198" s="10">
        <v>2150000</v>
      </c>
      <c r="F198" s="10">
        <v>605440</v>
      </c>
      <c r="G198" s="11">
        <f t="shared" si="3"/>
        <v>2755440</v>
      </c>
    </row>
    <row r="199" s="1" customFormat="1" customHeight="1" spans="1:7">
      <c r="A199" s="8">
        <v>196</v>
      </c>
      <c r="B199" s="9" t="s">
        <v>203</v>
      </c>
      <c r="C199" s="9" t="str">
        <f>VLOOKUP(B199,[1]国信资产包剩余926笔!$A$1:$IV$65536,2,0)</f>
        <v>保证</v>
      </c>
      <c r="D199" s="9" t="str">
        <f>VLOOKUP(B199,[1]国信资产包剩余926笔!$A$1:$IV$65536,3,0)</f>
        <v>河北省藁城市建委古建筑装饰公司</v>
      </c>
      <c r="E199" s="10">
        <v>2950000</v>
      </c>
      <c r="F199" s="10">
        <v>3400539.44</v>
      </c>
      <c r="G199" s="11">
        <f t="shared" si="3"/>
        <v>6350539.44</v>
      </c>
    </row>
    <row r="200" s="1" customFormat="1" customHeight="1" spans="1:7">
      <c r="A200" s="8">
        <v>197</v>
      </c>
      <c r="B200" s="9" t="s">
        <v>204</v>
      </c>
      <c r="C200" s="9" t="str">
        <f>VLOOKUP(B200,[1]国信资产包剩余926笔!$A$1:$IV$65536,2,0)</f>
        <v>保证</v>
      </c>
      <c r="D200" s="9" t="str">
        <f>VLOOKUP(B200,[1]国信资产包剩余926笔!$A$1:$IV$65536,3,0)</f>
        <v>河北省平山县磷肥厂</v>
      </c>
      <c r="E200" s="10">
        <v>925000</v>
      </c>
      <c r="F200" s="10">
        <v>798348.5</v>
      </c>
      <c r="G200" s="11">
        <f t="shared" si="3"/>
        <v>1723348.5</v>
      </c>
    </row>
    <row r="201" s="1" customFormat="1" customHeight="1" spans="1:7">
      <c r="A201" s="8">
        <v>198</v>
      </c>
      <c r="B201" s="9" t="s">
        <v>205</v>
      </c>
      <c r="C201" s="9" t="str">
        <f>VLOOKUP(B201,[1]国信资产包剩余926笔!$A$1:$IV$65536,2,0)</f>
        <v>保证</v>
      </c>
      <c r="D201" s="9" t="str">
        <f>VLOOKUP(B201,[1]国信资产包剩余926笔!$A$1:$IV$65536,3,0)</f>
        <v>河北省平山县造纸厂</v>
      </c>
      <c r="E201" s="10">
        <v>29810</v>
      </c>
      <c r="F201" s="10">
        <v>35813.01</v>
      </c>
      <c r="G201" s="11">
        <f t="shared" si="3"/>
        <v>65623.01</v>
      </c>
    </row>
    <row r="202" s="1" customFormat="1" customHeight="1" spans="1:7">
      <c r="A202" s="8">
        <v>199</v>
      </c>
      <c r="B202" s="9" t="s">
        <v>147</v>
      </c>
      <c r="C202" s="9" t="str">
        <f>VLOOKUP(B202,[1]国信资产包剩余926笔!$A$1:$IV$65536,2,0)</f>
        <v>保证</v>
      </c>
      <c r="D202" s="13" t="s">
        <v>206</v>
      </c>
      <c r="E202" s="10">
        <v>4860000</v>
      </c>
      <c r="F202" s="10">
        <v>2774383.76</v>
      </c>
      <c r="G202" s="11">
        <f t="shared" si="3"/>
        <v>7634383.76</v>
      </c>
    </row>
    <row r="203" s="1" customFormat="1" customHeight="1" spans="1:7">
      <c r="A203" s="8">
        <v>200</v>
      </c>
      <c r="B203" s="9" t="s">
        <v>207</v>
      </c>
      <c r="C203" s="9" t="str">
        <f>VLOOKUP(B203,[1]国信资产包剩余926笔!$A$1:$IV$65536,2,0)</f>
        <v>保证</v>
      </c>
      <c r="D203" s="9" t="str">
        <f>VLOOKUP(B203,[1]国信资产包剩余926笔!$A$1:$IV$65536,3,0)</f>
        <v>河北省老区开发实业公司</v>
      </c>
      <c r="E203" s="10">
        <v>1000000</v>
      </c>
      <c r="F203" s="10">
        <v>1427798.52</v>
      </c>
      <c r="G203" s="11">
        <f t="shared" si="3"/>
        <v>2427798.52</v>
      </c>
    </row>
    <row r="204" s="1" customFormat="1" customHeight="1" spans="1:7">
      <c r="A204" s="8">
        <v>201</v>
      </c>
      <c r="B204" s="9" t="s">
        <v>208</v>
      </c>
      <c r="C204" s="9" t="str">
        <f>VLOOKUP(B204,[1]国信资产包剩余926笔!$A$1:$IV$65536,2,0)</f>
        <v>保证</v>
      </c>
      <c r="D204" s="9" t="str">
        <f>VLOOKUP(B204,[1]国信资产包剩余926笔!$A$1:$IV$65536,3,0)</f>
        <v>河北省食品企业发展公司</v>
      </c>
      <c r="E204" s="10">
        <v>500000</v>
      </c>
      <c r="F204" s="10">
        <v>275622.66</v>
      </c>
      <c r="G204" s="11">
        <f t="shared" si="3"/>
        <v>775622.66</v>
      </c>
    </row>
    <row r="205" s="1" customFormat="1" customHeight="1" spans="1:7">
      <c r="A205" s="8">
        <v>202</v>
      </c>
      <c r="B205" s="9" t="s">
        <v>208</v>
      </c>
      <c r="C205" s="9" t="str">
        <f>VLOOKUP(B205,[1]国信资产包剩余926笔!$A$1:$IV$65536,2,0)</f>
        <v>保证</v>
      </c>
      <c r="D205" s="9" t="str">
        <f>VLOOKUP(B205,[1]国信资产包剩余926笔!$A$1:$IV$65536,3,0)</f>
        <v>河北省食品企业发展公司</v>
      </c>
      <c r="E205" s="10">
        <v>800000</v>
      </c>
      <c r="F205" s="10">
        <v>364132</v>
      </c>
      <c r="G205" s="11">
        <f t="shared" si="3"/>
        <v>1164132</v>
      </c>
    </row>
    <row r="206" s="1" customFormat="1" customHeight="1" spans="1:7">
      <c r="A206" s="8">
        <v>203</v>
      </c>
      <c r="B206" s="9" t="s">
        <v>209</v>
      </c>
      <c r="C206" s="9" t="str">
        <f>VLOOKUP(B206,[1]国信资产包剩余926笔!$A$1:$IV$65536,2,0)</f>
        <v>保证</v>
      </c>
      <c r="D206" s="9" t="str">
        <f>VLOOKUP(B206,[1]国信资产包剩余926笔!$A$1:$IV$65536,3,0)</f>
        <v>石家庄华北机电设备销售中心</v>
      </c>
      <c r="E206" s="10">
        <v>1000000</v>
      </c>
      <c r="F206" s="10">
        <v>461876.25</v>
      </c>
      <c r="G206" s="11">
        <f t="shared" si="3"/>
        <v>1461876.25</v>
      </c>
    </row>
    <row r="207" s="1" customFormat="1" customHeight="1" spans="1:7">
      <c r="A207" s="8">
        <v>204</v>
      </c>
      <c r="B207" s="9" t="s">
        <v>210</v>
      </c>
      <c r="C207" s="9" t="str">
        <f>VLOOKUP(B207,[1]国信资产包剩余926笔!$A$1:$IV$65536,2,0)</f>
        <v>保证</v>
      </c>
      <c r="D207" s="9" t="str">
        <f>VLOOKUP(B207,[1]国信资产包剩余926笔!$A$1:$IV$65536,3,0)</f>
        <v>石家庄华北机电设备销售中心</v>
      </c>
      <c r="E207" s="10">
        <v>1750000</v>
      </c>
      <c r="F207" s="10">
        <v>770357.28</v>
      </c>
      <c r="G207" s="11">
        <f t="shared" si="3"/>
        <v>2520357.28</v>
      </c>
    </row>
    <row r="208" s="1" customFormat="1" customHeight="1" spans="1:7">
      <c r="A208" s="8">
        <v>205</v>
      </c>
      <c r="B208" s="9" t="s">
        <v>211</v>
      </c>
      <c r="C208" s="9" t="str">
        <f>VLOOKUP(B208,[1]国信资产包剩余926笔!$A$1:$IV$65536,2,0)</f>
        <v>保证</v>
      </c>
      <c r="D208" s="9" t="str">
        <f>VLOOKUP(B208,[1]国信资产包剩余926笔!$A$1:$IV$65536,3,0)</f>
        <v>石家庄市众友塑胶总厂</v>
      </c>
      <c r="E208" s="10">
        <v>200000</v>
      </c>
      <c r="F208" s="10">
        <v>169428</v>
      </c>
      <c r="G208" s="11">
        <f t="shared" si="3"/>
        <v>369428</v>
      </c>
    </row>
    <row r="209" s="1" customFormat="1" customHeight="1" spans="1:7">
      <c r="A209" s="8">
        <v>206</v>
      </c>
      <c r="B209" s="9" t="s">
        <v>211</v>
      </c>
      <c r="C209" s="9" t="str">
        <f>VLOOKUP(B209,[1]国信资产包剩余926笔!$A$1:$IV$65536,2,0)</f>
        <v>保证</v>
      </c>
      <c r="D209" s="9" t="str">
        <f>VLOOKUP(B209,[1]国信资产包剩余926笔!$A$1:$IV$65536,3,0)</f>
        <v>石家庄市众友塑胶总厂</v>
      </c>
      <c r="E209" s="10">
        <v>200000</v>
      </c>
      <c r="F209" s="10">
        <v>0</v>
      </c>
      <c r="G209" s="11">
        <f t="shared" si="3"/>
        <v>200000</v>
      </c>
    </row>
    <row r="210" s="1" customFormat="1" customHeight="1" spans="1:7">
      <c r="A210" s="8">
        <v>207</v>
      </c>
      <c r="B210" s="9" t="s">
        <v>212</v>
      </c>
      <c r="C210" s="9" t="str">
        <f>VLOOKUP(B210,[1]国信资产包剩余926笔!$A$1:$IV$65536,2,0)</f>
        <v>保证</v>
      </c>
      <c r="D210" s="9" t="str">
        <f>VLOOKUP(B210,[1]国信资产包剩余926笔!$A$1:$IV$65536,3,0)</f>
        <v>石家庄市粮油贸易公司</v>
      </c>
      <c r="E210" s="10">
        <v>260000</v>
      </c>
      <c r="F210" s="10">
        <v>55309.8</v>
      </c>
      <c r="G210" s="11">
        <f t="shared" si="3"/>
        <v>315309.8</v>
      </c>
    </row>
    <row r="211" s="1" customFormat="1" customHeight="1" spans="1:7">
      <c r="A211" s="8">
        <v>208</v>
      </c>
      <c r="B211" s="9" t="s">
        <v>213</v>
      </c>
      <c r="C211" s="9" t="str">
        <f>VLOOKUP(B211,[1]国信资产包剩余926笔!$A$1:$IV$65536,2,0)</f>
        <v>保证</v>
      </c>
      <c r="D211" s="9" t="str">
        <f>VLOOKUP(B211,[1]国信资产包剩余926笔!$A$1:$IV$65536,3,0)</f>
        <v>石家庄长城发展企业公司</v>
      </c>
      <c r="E211" s="10">
        <v>360000</v>
      </c>
      <c r="F211" s="10">
        <v>84829.5</v>
      </c>
      <c r="G211" s="11">
        <f t="shared" si="3"/>
        <v>444829.5</v>
      </c>
    </row>
    <row r="212" s="1" customFormat="1" customHeight="1" spans="1:7">
      <c r="A212" s="8">
        <v>209</v>
      </c>
      <c r="B212" s="9" t="s">
        <v>135</v>
      </c>
      <c r="C212" s="9" t="str">
        <f>VLOOKUP(B212,[1]国信资产包剩余926笔!$A$1:$IV$65536,2,0)</f>
        <v>保证</v>
      </c>
      <c r="D212" s="9" t="str">
        <f>VLOOKUP(B212,[1]国信资产包剩余926笔!$A$1:$IV$65536,3,0)</f>
        <v>石家庄市名流机电冷气工程公司</v>
      </c>
      <c r="E212" s="10">
        <v>996000</v>
      </c>
      <c r="F212" s="10">
        <v>789896.73</v>
      </c>
      <c r="G212" s="11">
        <f t="shared" si="3"/>
        <v>1785896.73</v>
      </c>
    </row>
    <row r="213" s="1" customFormat="1" customHeight="1" spans="1:7">
      <c r="A213" s="8">
        <v>210</v>
      </c>
      <c r="B213" s="9" t="s">
        <v>135</v>
      </c>
      <c r="C213" s="9" t="str">
        <f>VLOOKUP(B213,[1]国信资产包剩余926笔!$A$1:$IV$65536,2,0)</f>
        <v>保证</v>
      </c>
      <c r="D213" s="9" t="str">
        <f>VLOOKUP(B213,[1]国信资产包剩余926笔!$A$1:$IV$65536,3,0)</f>
        <v>石家庄市名流机电冷气工程公司</v>
      </c>
      <c r="E213" s="10">
        <v>792542</v>
      </c>
      <c r="F213" s="10">
        <v>1331.47</v>
      </c>
      <c r="G213" s="11">
        <f t="shared" si="3"/>
        <v>793873.47</v>
      </c>
    </row>
    <row r="214" s="1" customFormat="1" customHeight="1" spans="1:7">
      <c r="A214" s="8">
        <v>211</v>
      </c>
      <c r="B214" s="9" t="s">
        <v>91</v>
      </c>
      <c r="C214" s="12" t="s">
        <v>67</v>
      </c>
      <c r="D214" s="13" t="s">
        <v>214</v>
      </c>
      <c r="E214" s="10">
        <v>280000</v>
      </c>
      <c r="F214" s="10">
        <v>200172.4</v>
      </c>
      <c r="G214" s="11">
        <f t="shared" si="3"/>
        <v>480172.4</v>
      </c>
    </row>
    <row r="215" s="1" customFormat="1" customHeight="1" spans="1:7">
      <c r="A215" s="8">
        <v>212</v>
      </c>
      <c r="B215" s="9" t="s">
        <v>215</v>
      </c>
      <c r="C215" s="9" t="str">
        <f>VLOOKUP(B215,[1]国信资产包剩余926笔!$A$1:$IV$65536,2,0)</f>
        <v>保证</v>
      </c>
      <c r="D215" s="9" t="str">
        <f>VLOOKUP(B215,[1]国信资产包剩余926笔!$A$1:$IV$65536,3,0)</f>
        <v>中国物资储运公司北环公司、石家庄拓新物资贸易中心</v>
      </c>
      <c r="E215" s="10">
        <v>297800</v>
      </c>
      <c r="F215" s="10">
        <v>122137.01</v>
      </c>
      <c r="G215" s="11">
        <f t="shared" si="3"/>
        <v>419937.01</v>
      </c>
    </row>
    <row r="216" s="1" customFormat="1" customHeight="1" spans="1:7">
      <c r="A216" s="8">
        <v>213</v>
      </c>
      <c r="B216" s="9" t="s">
        <v>216</v>
      </c>
      <c r="C216" s="9" t="str">
        <f>VLOOKUP(B216,[1]国信资产包剩余926笔!$A$1:$IV$65536,2,0)</f>
        <v>保证</v>
      </c>
      <c r="D216" s="9" t="str">
        <f>VLOOKUP(B216,[1]国信资产包剩余926笔!$A$1:$IV$65536,3,0)</f>
        <v>石家庄市天乐斯木业有限公司</v>
      </c>
      <c r="E216" s="10">
        <v>180000</v>
      </c>
      <c r="F216" s="10">
        <v>71418.68</v>
      </c>
      <c r="G216" s="11">
        <f t="shared" si="3"/>
        <v>251418.68</v>
      </c>
    </row>
    <row r="217" s="1" customFormat="1" customHeight="1" spans="1:7">
      <c r="A217" s="8">
        <v>214</v>
      </c>
      <c r="B217" s="9" t="s">
        <v>216</v>
      </c>
      <c r="C217" s="9" t="str">
        <f>VLOOKUP(B217,[1]国信资产包剩余926笔!$A$1:$IV$65536,2,0)</f>
        <v>保证</v>
      </c>
      <c r="D217" s="9" t="str">
        <f>VLOOKUP(B217,[1]国信资产包剩余926笔!$A$1:$IV$65536,3,0)</f>
        <v>石家庄市天乐斯木业有限公司</v>
      </c>
      <c r="E217" s="10">
        <v>745000</v>
      </c>
      <c r="F217" s="10">
        <v>238576.63</v>
      </c>
      <c r="G217" s="11">
        <f t="shared" si="3"/>
        <v>983576.63</v>
      </c>
    </row>
    <row r="218" s="1" customFormat="1" customHeight="1" spans="1:7">
      <c r="A218" s="8">
        <v>215</v>
      </c>
      <c r="B218" s="9" t="s">
        <v>217</v>
      </c>
      <c r="C218" s="9" t="str">
        <f>VLOOKUP(B218,[1]国信资产包剩余926笔!$A$1:$IV$65536,2,0)</f>
        <v>保证</v>
      </c>
      <c r="D218" s="9" t="str">
        <f>VLOOKUP(B218,[1]国信资产包剩余926笔!$A$1:$IV$65536,3,0)</f>
        <v>石家庄市建供摩托车经营部</v>
      </c>
      <c r="E218" s="10">
        <v>2600000</v>
      </c>
      <c r="F218" s="10">
        <v>1096282</v>
      </c>
      <c r="G218" s="11">
        <f t="shared" si="3"/>
        <v>3696282</v>
      </c>
    </row>
    <row r="219" s="1" customFormat="1" customHeight="1" spans="1:7">
      <c r="A219" s="8">
        <v>216</v>
      </c>
      <c r="B219" s="9" t="s">
        <v>218</v>
      </c>
      <c r="C219" s="12" t="s">
        <v>67</v>
      </c>
      <c r="D219" s="13" t="s">
        <v>219</v>
      </c>
      <c r="E219" s="10">
        <v>2350000</v>
      </c>
      <c r="F219" s="10">
        <v>1254158.97</v>
      </c>
      <c r="G219" s="11">
        <f t="shared" si="3"/>
        <v>3604158.97</v>
      </c>
    </row>
    <row r="220" s="1" customFormat="1" customHeight="1" spans="1:7">
      <c r="A220" s="8">
        <v>217</v>
      </c>
      <c r="B220" s="9" t="s">
        <v>220</v>
      </c>
      <c r="C220" s="9" t="str">
        <f>VLOOKUP(B220,[1]国信资产包剩余926笔!$A$1:$IV$65536,2,0)</f>
        <v>保证</v>
      </c>
      <c r="D220" s="9" t="str">
        <f>VLOOKUP(B220,[1]国信资产包剩余926笔!$A$1:$IV$65536,3,0)</f>
        <v>石家庄轻型汽车厂工贸公司</v>
      </c>
      <c r="E220" s="10">
        <v>200000</v>
      </c>
      <c r="F220" s="10">
        <v>86406.04</v>
      </c>
      <c r="G220" s="11">
        <f t="shared" si="3"/>
        <v>286406.04</v>
      </c>
    </row>
    <row r="221" s="1" customFormat="1" customHeight="1" spans="1:7">
      <c r="A221" s="8">
        <v>218</v>
      </c>
      <c r="B221" s="9" t="s">
        <v>221</v>
      </c>
      <c r="C221" s="9" t="str">
        <f>VLOOKUP(B221,[1]国信资产包剩余926笔!$A$1:$IV$65536,2,0)</f>
        <v>保证</v>
      </c>
      <c r="D221" s="9" t="str">
        <f>VLOOKUP(B221,[1]国信资产包剩余926笔!$A$1:$IV$65536,3,0)</f>
        <v>石家庄市树脂厂</v>
      </c>
      <c r="E221" s="10">
        <v>400000</v>
      </c>
      <c r="F221" s="10">
        <v>154056</v>
      </c>
      <c r="G221" s="11">
        <f t="shared" si="3"/>
        <v>554056</v>
      </c>
    </row>
    <row r="222" s="1" customFormat="1" customHeight="1" spans="1:7">
      <c r="A222" s="8">
        <v>219</v>
      </c>
      <c r="B222" s="9" t="s">
        <v>222</v>
      </c>
      <c r="C222" s="9" t="str">
        <f>VLOOKUP(B222,[1]国信资产包剩余926笔!$A$1:$IV$65536,2,0)</f>
        <v>保证</v>
      </c>
      <c r="D222" s="9" t="str">
        <f>VLOOKUP(B222,[1]国信资产包剩余926笔!$A$1:$IV$65536,3,0)</f>
        <v>石家庄华夏自选城</v>
      </c>
      <c r="E222" s="10">
        <v>700000</v>
      </c>
      <c r="F222" s="10">
        <v>336630</v>
      </c>
      <c r="G222" s="11">
        <f t="shared" si="3"/>
        <v>1036630</v>
      </c>
    </row>
    <row r="223" s="1" customFormat="1" customHeight="1" spans="1:7">
      <c r="A223" s="8">
        <v>220</v>
      </c>
      <c r="B223" s="9" t="s">
        <v>223</v>
      </c>
      <c r="C223" s="9" t="str">
        <f>VLOOKUP(B223,[1]国信资产包剩余926笔!$A$1:$IV$65536,2,0)</f>
        <v>保证</v>
      </c>
      <c r="D223" s="9" t="str">
        <f>VLOOKUP(B223,[1]国信资产包剩余926笔!$A$1:$IV$65536,3,0)</f>
        <v>河北栋梁木业有限公司</v>
      </c>
      <c r="E223" s="10">
        <v>950000</v>
      </c>
      <c r="F223" s="10">
        <v>437048.45</v>
      </c>
      <c r="G223" s="11">
        <f t="shared" si="3"/>
        <v>1387048.45</v>
      </c>
    </row>
    <row r="224" s="1" customFormat="1" customHeight="1" spans="1:7">
      <c r="A224" s="8">
        <v>221</v>
      </c>
      <c r="B224" s="9" t="s">
        <v>224</v>
      </c>
      <c r="C224" s="9" t="str">
        <f>VLOOKUP(B224,[1]国信资产包剩余926笔!$A$1:$IV$65536,2,0)</f>
        <v>保证</v>
      </c>
      <c r="D224" s="9" t="str">
        <f>VLOOKUP(B224,[1]国信资产包剩余926笔!$A$1:$IV$65536,3,0)</f>
        <v>石家庄市振华化工有限公司</v>
      </c>
      <c r="E224" s="10">
        <v>220000</v>
      </c>
      <c r="F224" s="10">
        <v>527708.18</v>
      </c>
      <c r="G224" s="11">
        <f t="shared" si="3"/>
        <v>747708.18</v>
      </c>
    </row>
    <row r="225" s="1" customFormat="1" customHeight="1" spans="1:7">
      <c r="A225" s="8">
        <v>222</v>
      </c>
      <c r="B225" s="9" t="s">
        <v>225</v>
      </c>
      <c r="C225" s="9" t="str">
        <f>VLOOKUP(B225,[1]国信资产包剩余926笔!$A$1:$IV$65536,2,0)</f>
        <v>保证</v>
      </c>
      <c r="D225" s="9" t="str">
        <f>VLOOKUP(B225,[1]国信资产包剩余926笔!$A$1:$IV$65536,3,0)</f>
        <v>灵寿县食品公司肉类精深加工厂</v>
      </c>
      <c r="E225" s="10">
        <v>46000</v>
      </c>
      <c r="F225" s="10">
        <v>43970.32</v>
      </c>
      <c r="G225" s="11">
        <f t="shared" si="3"/>
        <v>89970.32</v>
      </c>
    </row>
    <row r="226" s="1" customFormat="1" customHeight="1" spans="1:7">
      <c r="A226" s="8">
        <v>223</v>
      </c>
      <c r="B226" s="9" t="s">
        <v>226</v>
      </c>
      <c r="C226" s="9" t="str">
        <f>VLOOKUP(B226,[1]国信资产包剩余926笔!$A$1:$IV$65536,2,0)</f>
        <v>保证</v>
      </c>
      <c r="D226" s="9" t="str">
        <f>VLOOKUP(B226,[1]国信资产包剩余926笔!$A$1:$IV$65536,3,0)</f>
        <v>石家庄市轻工综合经营服务公司</v>
      </c>
      <c r="E226" s="10">
        <v>500000</v>
      </c>
      <c r="F226" s="10">
        <v>104763.75</v>
      </c>
      <c r="G226" s="11">
        <f t="shared" si="3"/>
        <v>604763.75</v>
      </c>
    </row>
    <row r="227" s="1" customFormat="1" customHeight="1" spans="1:7">
      <c r="A227" s="8">
        <v>224</v>
      </c>
      <c r="B227" s="9" t="s">
        <v>226</v>
      </c>
      <c r="C227" s="9" t="str">
        <f>VLOOKUP(B227,[1]国信资产包剩余926笔!$A$1:$IV$65536,2,0)</f>
        <v>保证</v>
      </c>
      <c r="D227" s="13" t="s">
        <v>227</v>
      </c>
      <c r="E227" s="10">
        <v>1500000</v>
      </c>
      <c r="F227" s="10">
        <v>384748.75</v>
      </c>
      <c r="G227" s="11">
        <f t="shared" si="3"/>
        <v>1884748.75</v>
      </c>
    </row>
    <row r="228" s="1" customFormat="1" customHeight="1" spans="1:7">
      <c r="A228" s="8">
        <v>225</v>
      </c>
      <c r="B228" s="9" t="s">
        <v>228</v>
      </c>
      <c r="C228" s="9" t="str">
        <f>VLOOKUP(B228,[1]国信资产包剩余926笔!$A$1:$IV$65536,2,0)</f>
        <v>保证</v>
      </c>
      <c r="D228" s="9" t="str">
        <f>VLOOKUP(B228,[1]国信资产包剩余926笔!$A$1:$IV$65536,3,0)</f>
        <v>河北省农经发展公司</v>
      </c>
      <c r="E228" s="10">
        <v>99000</v>
      </c>
      <c r="F228" s="10">
        <v>6312.75</v>
      </c>
      <c r="G228" s="11">
        <f t="shared" si="3"/>
        <v>105312.75</v>
      </c>
    </row>
    <row r="229" s="1" customFormat="1" customHeight="1" spans="1:7">
      <c r="A229" s="8">
        <v>226</v>
      </c>
      <c r="B229" s="9" t="s">
        <v>229</v>
      </c>
      <c r="C229" s="9" t="str">
        <f>VLOOKUP(B229,[1]国信资产包剩余926笔!$A$1:$IV$65536,2,0)</f>
        <v>保证</v>
      </c>
      <c r="D229" s="9" t="str">
        <f>VLOOKUP(B229,[1]国信资产包剩余926笔!$A$1:$IV$65536,3,0)</f>
        <v>河北省平山县川江平矿业有限责任公司</v>
      </c>
      <c r="E229" s="10">
        <v>200000</v>
      </c>
      <c r="F229" s="10">
        <v>410212.6</v>
      </c>
      <c r="G229" s="11">
        <f t="shared" si="3"/>
        <v>610212.6</v>
      </c>
    </row>
    <row r="230" s="1" customFormat="1" customHeight="1" spans="1:7">
      <c r="A230" s="8">
        <v>227</v>
      </c>
      <c r="B230" s="9" t="s">
        <v>229</v>
      </c>
      <c r="C230" s="9" t="str">
        <f>VLOOKUP(B230,[1]国信资产包剩余926笔!$A$1:$IV$65536,2,0)</f>
        <v>保证</v>
      </c>
      <c r="D230" s="9" t="str">
        <f>VLOOKUP(B230,[1]国信资产包剩余926笔!$A$1:$IV$65536,3,0)</f>
        <v>河北省平山县川江平矿业有限责任公司</v>
      </c>
      <c r="E230" s="10">
        <v>105000</v>
      </c>
      <c r="F230" s="10">
        <v>176.4</v>
      </c>
      <c r="G230" s="11">
        <f t="shared" si="3"/>
        <v>105176.4</v>
      </c>
    </row>
    <row r="231" s="1" customFormat="1" customHeight="1" spans="1:7">
      <c r="A231" s="8">
        <v>228</v>
      </c>
      <c r="B231" s="9" t="s">
        <v>230</v>
      </c>
      <c r="C231" s="9" t="str">
        <f>VLOOKUP(B231,[1]国信资产包剩余926笔!$A$1:$IV$65536,2,0)</f>
        <v>保证</v>
      </c>
      <c r="D231" s="9" t="str">
        <f>VLOOKUP(B231,[1]国信资产包剩余926笔!$A$1:$IV$65536,3,0)</f>
        <v>河北省电力建设第一工程实业公司</v>
      </c>
      <c r="E231" s="10">
        <v>500000</v>
      </c>
      <c r="F231" s="10">
        <v>738313.39</v>
      </c>
      <c r="G231" s="11">
        <f t="shared" si="3"/>
        <v>1238313.39</v>
      </c>
    </row>
    <row r="232" s="1" customFormat="1" customHeight="1" spans="1:7">
      <c r="A232" s="8">
        <v>229</v>
      </c>
      <c r="B232" s="9" t="s">
        <v>231</v>
      </c>
      <c r="C232" s="9" t="str">
        <f>VLOOKUP(B232,[1]国信资产包剩余926笔!$A$1:$IV$65536,2,0)</f>
        <v>保证</v>
      </c>
      <c r="D232" s="9" t="str">
        <f>VLOOKUP(B232,[1]国信资产包剩余926笔!$A$1:$IV$65536,3,0)</f>
        <v>石家庄市华宝工贸有限公司</v>
      </c>
      <c r="E232" s="10">
        <v>293000</v>
      </c>
      <c r="F232" s="10">
        <v>208516.17</v>
      </c>
      <c r="G232" s="11">
        <f t="shared" si="3"/>
        <v>501516.17</v>
      </c>
    </row>
    <row r="233" s="1" customFormat="1" customHeight="1" spans="1:7">
      <c r="A233" s="8">
        <v>230</v>
      </c>
      <c r="B233" s="9" t="s">
        <v>232</v>
      </c>
      <c r="C233" s="9" t="str">
        <f>VLOOKUP(B233,[1]国信资产包剩余926笔!$A$1:$IV$65536,2,0)</f>
        <v>保证</v>
      </c>
      <c r="D233" s="9" t="str">
        <f>VLOOKUP(B233,[1]国信资产包剩余926笔!$A$1:$IV$65536,3,0)</f>
        <v>河北华泰集团有限责任公司</v>
      </c>
      <c r="E233" s="10">
        <v>98890</v>
      </c>
      <c r="F233" s="10">
        <v>112539.16</v>
      </c>
      <c r="G233" s="11">
        <f t="shared" si="3"/>
        <v>211429.16</v>
      </c>
    </row>
    <row r="234" s="1" customFormat="1" customHeight="1" spans="1:7">
      <c r="A234" s="8">
        <v>231</v>
      </c>
      <c r="B234" s="9" t="s">
        <v>233</v>
      </c>
      <c r="C234" s="9" t="str">
        <f>VLOOKUP(B234,[1]国信资产包剩余926笔!$A$1:$IV$65536,2,0)</f>
        <v>保证</v>
      </c>
      <c r="D234" s="9" t="str">
        <f>VLOOKUP(B234,[1]国信资产包剩余926笔!$A$1:$IV$65536,3,0)</f>
        <v>石家庄市物流化轻建材销售中心</v>
      </c>
      <c r="E234" s="10">
        <v>4500000</v>
      </c>
      <c r="F234" s="10">
        <v>2668226.34</v>
      </c>
      <c r="G234" s="11">
        <f t="shared" si="3"/>
        <v>7168226.34</v>
      </c>
    </row>
    <row r="235" s="1" customFormat="1" customHeight="1" spans="1:7">
      <c r="A235" s="8">
        <v>232</v>
      </c>
      <c r="B235" s="9" t="s">
        <v>234</v>
      </c>
      <c r="C235" s="9" t="str">
        <f>VLOOKUP(B235,[1]国信资产包剩余926笔!$A$1:$IV$65536,2,0)</f>
        <v>保证</v>
      </c>
      <c r="D235" s="9" t="str">
        <f>VLOOKUP(B235,[1]国信资产包剩余926笔!$A$1:$IV$65536,3,0)</f>
        <v>石家庄市万方商厦</v>
      </c>
      <c r="E235" s="10">
        <v>480000</v>
      </c>
      <c r="F235" s="10">
        <v>515386.29</v>
      </c>
      <c r="G235" s="11">
        <f t="shared" si="3"/>
        <v>995386.29</v>
      </c>
    </row>
    <row r="236" s="1" customFormat="1" customHeight="1" spans="1:7">
      <c r="A236" s="8">
        <v>233</v>
      </c>
      <c r="B236" s="9" t="s">
        <v>235</v>
      </c>
      <c r="C236" s="9" t="str">
        <f>VLOOKUP(B236,[1]国信资产包剩余926笔!$A$1:$IV$65536,2,0)</f>
        <v>保证</v>
      </c>
      <c r="D236" s="9" t="str">
        <f>VLOOKUP(B236,[1]国信资产包剩余926笔!$A$1:$IV$65536,3,0)</f>
        <v>全国电子产品定货展销中心综合经营部</v>
      </c>
      <c r="E236" s="10">
        <v>300000</v>
      </c>
      <c r="F236" s="10">
        <v>0</v>
      </c>
      <c r="G236" s="11">
        <f t="shared" si="3"/>
        <v>300000</v>
      </c>
    </row>
    <row r="237" s="1" customFormat="1" customHeight="1" spans="1:7">
      <c r="A237" s="8">
        <v>234</v>
      </c>
      <c r="B237" s="9" t="s">
        <v>235</v>
      </c>
      <c r="C237" s="9"/>
      <c r="D237" s="9"/>
      <c r="E237" s="10">
        <v>700000</v>
      </c>
      <c r="F237" s="10">
        <v>647400</v>
      </c>
      <c r="G237" s="11">
        <f t="shared" si="3"/>
        <v>1347400</v>
      </c>
    </row>
    <row r="238" s="1" customFormat="1" customHeight="1" spans="1:7">
      <c r="A238" s="8">
        <v>235</v>
      </c>
      <c r="B238" s="9" t="s">
        <v>236</v>
      </c>
      <c r="C238" s="9" t="str">
        <f>VLOOKUP(B238,[1]国信资产包剩余926笔!$A$1:$IV$65536,2,0)</f>
        <v>保证</v>
      </c>
      <c r="D238" s="9" t="str">
        <f>VLOOKUP(B238,[1]国信资产包剩余926笔!$A$1:$IV$65536,3,0)</f>
        <v>河北石家庄电路板总厂</v>
      </c>
      <c r="E238" s="10">
        <v>70000</v>
      </c>
      <c r="F238" s="10">
        <v>49877.3</v>
      </c>
      <c r="G238" s="11">
        <f t="shared" si="3"/>
        <v>119877.3</v>
      </c>
    </row>
    <row r="239" s="1" customFormat="1" customHeight="1" spans="1:7">
      <c r="A239" s="8">
        <v>236</v>
      </c>
      <c r="B239" s="9" t="s">
        <v>236</v>
      </c>
      <c r="C239" s="9" t="str">
        <f>VLOOKUP(B239,[1]国信资产包剩余926笔!$A$1:$IV$65536,2,0)</f>
        <v>保证</v>
      </c>
      <c r="D239" s="9" t="str">
        <f>VLOOKUP(B239,[1]国信资产包剩余926笔!$A$1:$IV$65536,3,0)</f>
        <v>河北石家庄电路板总厂</v>
      </c>
      <c r="E239" s="10">
        <v>476000</v>
      </c>
      <c r="F239" s="10">
        <v>417695.71</v>
      </c>
      <c r="G239" s="11">
        <f t="shared" si="3"/>
        <v>893695.71</v>
      </c>
    </row>
    <row r="240" s="1" customFormat="1" customHeight="1" spans="1:7">
      <c r="A240" s="8">
        <v>237</v>
      </c>
      <c r="B240" s="9" t="s">
        <v>237</v>
      </c>
      <c r="C240" s="9" t="str">
        <f>VLOOKUP(B240,[1]国信资产包剩余926笔!$A$1:$IV$65536,2,0)</f>
        <v>保证</v>
      </c>
      <c r="D240" s="9" t="str">
        <f>VLOOKUP(B240,[1]国信资产包剩余926笔!$A$1:$IV$65536,3,0)</f>
        <v>同孚（石家庄）生化制品有限公司</v>
      </c>
      <c r="E240" s="10">
        <v>11237.79</v>
      </c>
      <c r="F240" s="10">
        <v>3032.7</v>
      </c>
      <c r="G240" s="11">
        <f t="shared" si="3"/>
        <v>14270.49</v>
      </c>
    </row>
    <row r="241" s="1" customFormat="1" customHeight="1" spans="1:7">
      <c r="A241" s="8">
        <v>238</v>
      </c>
      <c r="B241" s="9" t="s">
        <v>238</v>
      </c>
      <c r="C241" s="9" t="str">
        <f>VLOOKUP(B241,[1]国信资产包剩余926笔!$A$1:$IV$65536,2,0)</f>
        <v>保证</v>
      </c>
      <c r="D241" s="9" t="str">
        <f>VLOOKUP(B241,[1]国信资产包剩余926笔!$A$1:$IV$65536,3,0)</f>
        <v>石家庄市华联物资公司房屋抵押</v>
      </c>
      <c r="E241" s="10">
        <v>6500000</v>
      </c>
      <c r="F241" s="10">
        <v>4617088.12</v>
      </c>
      <c r="G241" s="11">
        <f t="shared" si="3"/>
        <v>11117088.12</v>
      </c>
    </row>
    <row r="242" s="1" customFormat="1" customHeight="1" spans="1:7">
      <c r="A242" s="8">
        <v>239</v>
      </c>
      <c r="B242" s="9" t="s">
        <v>239</v>
      </c>
      <c r="C242" s="9" t="str">
        <f>VLOOKUP(B242,[1]国信资产包剩余926笔!$A$1:$IV$65536,2,0)</f>
        <v>保证</v>
      </c>
      <c r="D242" s="9" t="str">
        <f>VLOOKUP(B242,[1]国信资产包剩余926笔!$A$1:$IV$65536,3,0)</f>
        <v>石家庄市水产供销公司</v>
      </c>
      <c r="E242" s="10">
        <v>469000</v>
      </c>
      <c r="F242" s="10">
        <v>314983.78</v>
      </c>
      <c r="G242" s="11">
        <f t="shared" si="3"/>
        <v>783983.78</v>
      </c>
    </row>
    <row r="243" s="1" customFormat="1" customHeight="1" spans="1:7">
      <c r="A243" s="8">
        <v>240</v>
      </c>
      <c r="B243" s="9" t="s">
        <v>240</v>
      </c>
      <c r="C243" s="9" t="str">
        <f>VLOOKUP(B243,[1]国信资产包剩余926笔!$A$1:$IV$65536,2,0)</f>
        <v>保证</v>
      </c>
      <c r="D243" s="9" t="str">
        <f>VLOOKUP(B243,[1]国信资产包剩余926笔!$A$1:$IV$65536,3,0)</f>
        <v>河北环球高新技术开发公司</v>
      </c>
      <c r="E243" s="10">
        <v>387500</v>
      </c>
      <c r="F243" s="10">
        <v>484462.44</v>
      </c>
      <c r="G243" s="11">
        <f t="shared" si="3"/>
        <v>871962.44</v>
      </c>
    </row>
    <row r="244" s="1" customFormat="1" customHeight="1" spans="1:7">
      <c r="A244" s="8">
        <v>241</v>
      </c>
      <c r="B244" s="9" t="s">
        <v>241</v>
      </c>
      <c r="C244" s="9" t="str">
        <f>VLOOKUP(B244,[1]国信资产包剩余926笔!$A$1:$IV$65536,2,0)</f>
        <v>保证</v>
      </c>
      <c r="D244" s="9" t="str">
        <f>VLOOKUP(B244,[1]国信资产包剩余926笔!$A$1:$IV$65536,3,0)</f>
        <v>河北省石家庄汽车配件公司</v>
      </c>
      <c r="E244" s="10">
        <v>960000</v>
      </c>
      <c r="F244" s="10">
        <v>972639.99</v>
      </c>
      <c r="G244" s="11">
        <f t="shared" si="3"/>
        <v>1932639.99</v>
      </c>
    </row>
    <row r="245" s="1" customFormat="1" customHeight="1" spans="1:7">
      <c r="A245" s="8">
        <v>242</v>
      </c>
      <c r="B245" s="9" t="s">
        <v>242</v>
      </c>
      <c r="C245" s="9" t="str">
        <f>VLOOKUP(B245,[1]国信资产包剩余926笔!$A$1:$IV$65536,2,0)</f>
        <v>保证</v>
      </c>
      <c r="D245" s="9" t="str">
        <f>VLOOKUP(B245,[1]国信资产包剩余926笔!$A$1:$IV$65536,3,0)</f>
        <v>石家庄市龙华大酒店</v>
      </c>
      <c r="E245" s="10">
        <v>480000</v>
      </c>
      <c r="F245" s="10">
        <v>302667.52</v>
      </c>
      <c r="G245" s="11">
        <f t="shared" si="3"/>
        <v>782667.52</v>
      </c>
    </row>
    <row r="246" s="1" customFormat="1" customHeight="1" spans="1:7">
      <c r="A246" s="8">
        <v>243</v>
      </c>
      <c r="B246" s="9" t="s">
        <v>243</v>
      </c>
      <c r="C246" s="9" t="str">
        <f>VLOOKUP(B246,[1]国信资产包剩余926笔!$A$1:$IV$65536,2,0)</f>
        <v>保证</v>
      </c>
      <c r="D246" s="9" t="str">
        <f>VLOOKUP(B246,[1]国信资产包剩余926笔!$A$1:$IV$65536,3,0)</f>
        <v>石家庄开发区奥蕾新技术公司</v>
      </c>
      <c r="E246" s="10">
        <v>395000</v>
      </c>
      <c r="F246" s="10">
        <v>112509.65</v>
      </c>
      <c r="G246" s="11">
        <f t="shared" si="3"/>
        <v>507509.65</v>
      </c>
    </row>
    <row r="247" s="1" customFormat="1" customHeight="1" spans="1:7">
      <c r="A247" s="8">
        <v>244</v>
      </c>
      <c r="B247" s="9" t="s">
        <v>244</v>
      </c>
      <c r="C247" s="9" t="str">
        <f>VLOOKUP(B247,[1]国信资产包剩余926笔!$A$1:$IV$65536,2,0)</f>
        <v>保证</v>
      </c>
      <c r="D247" s="9" t="str">
        <f>VLOOKUP(B247,[1]国信资产包剩余926笔!$A$1:$IV$65536,3,0)</f>
        <v>石家庄市尹泰实业总公司</v>
      </c>
      <c r="E247" s="10">
        <v>350000</v>
      </c>
      <c r="F247" s="10">
        <v>369590.29</v>
      </c>
      <c r="G247" s="11">
        <f t="shared" si="3"/>
        <v>719590.29</v>
      </c>
    </row>
    <row r="248" s="1" customFormat="1" customHeight="1" spans="1:7">
      <c r="A248" s="8">
        <v>245</v>
      </c>
      <c r="B248" s="9" t="s">
        <v>245</v>
      </c>
      <c r="C248" s="9" t="str">
        <f>VLOOKUP(B248,[1]国信资产包剩余926笔!$A$1:$IV$65536,2,0)</f>
        <v>保证</v>
      </c>
      <c r="D248" s="9" t="str">
        <f>VLOOKUP(B248,[1]国信资产包剩余926笔!$A$1:$IV$65536,3,0)</f>
        <v>石家庄市安泰建筑工程公司</v>
      </c>
      <c r="E248" s="10">
        <v>300000</v>
      </c>
      <c r="F248" s="10">
        <v>205981</v>
      </c>
      <c r="G248" s="11">
        <f t="shared" si="3"/>
        <v>505981</v>
      </c>
    </row>
    <row r="249" s="1" customFormat="1" customHeight="1" spans="1:7">
      <c r="A249" s="8">
        <v>246</v>
      </c>
      <c r="B249" s="9" t="s">
        <v>246</v>
      </c>
      <c r="C249" s="9" t="str">
        <f>VLOOKUP(B249,[1]国信资产包剩余926笔!$A$1:$IV$65536,2,0)</f>
        <v>保证</v>
      </c>
      <c r="D249" s="9"/>
      <c r="E249" s="10">
        <v>400000</v>
      </c>
      <c r="F249" s="10">
        <v>434455.8</v>
      </c>
      <c r="G249" s="11">
        <f t="shared" si="3"/>
        <v>834455.8</v>
      </c>
    </row>
    <row r="250" s="1" customFormat="1" customHeight="1" spans="1:7">
      <c r="A250" s="8">
        <v>247</v>
      </c>
      <c r="B250" s="9" t="s">
        <v>247</v>
      </c>
      <c r="C250" s="9" t="str">
        <f>VLOOKUP(B250,[1]国信资产包剩余926笔!$A$1:$IV$65536,2,0)</f>
        <v>保证</v>
      </c>
      <c r="D250" s="9" t="str">
        <f>VLOOKUP(B250,[1]国信资产包剩余926笔!$A$1:$IV$65536,3,0)</f>
        <v>石家庄市联盟商贸公司</v>
      </c>
      <c r="E250" s="10">
        <v>8500</v>
      </c>
      <c r="F250" s="10">
        <v>12720.63</v>
      </c>
      <c r="G250" s="11">
        <f t="shared" si="3"/>
        <v>21220.63</v>
      </c>
    </row>
    <row r="251" s="1" customFormat="1" customHeight="1" spans="1:7">
      <c r="A251" s="8">
        <v>248</v>
      </c>
      <c r="B251" s="9" t="s">
        <v>248</v>
      </c>
      <c r="C251" s="9" t="str">
        <f>VLOOKUP(B251,[1]国信资产包剩余926笔!$A$1:$IV$65536,2,0)</f>
        <v>保证</v>
      </c>
      <c r="D251" s="9" t="str">
        <f>VLOOKUP(B251,[1]国信资产包剩余926笔!$A$1:$IV$65536,3,0)</f>
        <v>石家庄市全通贸易公司</v>
      </c>
      <c r="E251" s="10">
        <v>123000</v>
      </c>
      <c r="F251" s="10">
        <v>107319.1</v>
      </c>
      <c r="G251" s="11">
        <f t="shared" si="3"/>
        <v>230319.1</v>
      </c>
    </row>
    <row r="252" s="1" customFormat="1" customHeight="1" spans="1:7">
      <c r="A252" s="8">
        <v>249</v>
      </c>
      <c r="B252" s="9" t="s">
        <v>249</v>
      </c>
      <c r="C252" s="9" t="str">
        <f>VLOOKUP(B252,[1]国信资产包剩余926笔!$A$1:$IV$65536,2,0)</f>
        <v>保证</v>
      </c>
      <c r="D252" s="9" t="str">
        <f>VLOOKUP(B252,[1]国信资产包剩余926笔!$A$1:$IV$65536,3,0)</f>
        <v>石家庄市天辰服装公司</v>
      </c>
      <c r="E252" s="10">
        <v>120000</v>
      </c>
      <c r="F252" s="10">
        <v>72289.76</v>
      </c>
      <c r="G252" s="11">
        <f t="shared" si="3"/>
        <v>192289.76</v>
      </c>
    </row>
    <row r="253" s="1" customFormat="1" customHeight="1" spans="1:7">
      <c r="A253" s="8">
        <v>250</v>
      </c>
      <c r="B253" s="9" t="s">
        <v>250</v>
      </c>
      <c r="C253" s="9" t="str">
        <f>VLOOKUP(B253,[1]国信资产包剩余926笔!$A$1:$IV$65536,2,0)</f>
        <v>保证</v>
      </c>
      <c r="D253" s="9" t="str">
        <f>VLOOKUP(B253,[1]国信资产包剩余926笔!$A$1:$IV$65536,3,0)</f>
        <v>石家庄市汽车销售公司</v>
      </c>
      <c r="E253" s="10">
        <v>79520</v>
      </c>
      <c r="F253" s="10">
        <v>0</v>
      </c>
      <c r="G253" s="11">
        <f t="shared" si="3"/>
        <v>79520</v>
      </c>
    </row>
    <row r="254" s="1" customFormat="1" customHeight="1" spans="1:7">
      <c r="A254" s="8">
        <v>251</v>
      </c>
      <c r="B254" s="9" t="s">
        <v>251</v>
      </c>
      <c r="C254" s="9" t="str">
        <f>VLOOKUP(B254,[1]国信资产包剩余926笔!$A$1:$IV$65536,2,0)</f>
        <v>保证</v>
      </c>
      <c r="D254" s="9" t="str">
        <f>VLOOKUP(B254,[1]国信资产包剩余926笔!$A$1:$IV$65536,3,0)</f>
        <v>石家庄市钢圈厂</v>
      </c>
      <c r="E254" s="10">
        <v>460000</v>
      </c>
      <c r="F254" s="10">
        <v>547819.75</v>
      </c>
      <c r="G254" s="11">
        <f t="shared" si="3"/>
        <v>1007819.75</v>
      </c>
    </row>
    <row r="255" s="1" customFormat="1" customHeight="1" spans="1:7">
      <c r="A255" s="8">
        <v>252</v>
      </c>
      <c r="B255" s="9" t="s">
        <v>252</v>
      </c>
      <c r="C255" s="9" t="str">
        <f>VLOOKUP(B255,[1]国信资产包剩余926笔!$A$1:$IV$65536,2,0)</f>
        <v>保证</v>
      </c>
      <c r="D255" s="9" t="str">
        <f>VLOOKUP(B255,[1]国信资产包剩余926笔!$A$1:$IV$65536,3,0)</f>
        <v>石家庄市新华区工商联华生公司</v>
      </c>
      <c r="E255" s="10">
        <v>450000</v>
      </c>
      <c r="F255" s="10">
        <v>482302.97</v>
      </c>
      <c r="G255" s="11">
        <f t="shared" si="3"/>
        <v>932302.97</v>
      </c>
    </row>
    <row r="256" s="1" customFormat="1" customHeight="1" spans="1:7">
      <c r="A256" s="8">
        <v>253</v>
      </c>
      <c r="B256" s="9" t="s">
        <v>253</v>
      </c>
      <c r="C256" s="9" t="str">
        <f>VLOOKUP(B256,[1]国信资产包剩余926笔!$A$1:$IV$65536,2,0)</f>
        <v>保证</v>
      </c>
      <c r="D256" s="9" t="str">
        <f>VLOOKUP(B256,[1]国信资产包剩余926笔!$A$1:$IV$65536,3,0)</f>
        <v>石家庄市西华装饰有限公司</v>
      </c>
      <c r="E256" s="10">
        <v>990000</v>
      </c>
      <c r="F256" s="10">
        <v>1069361.1</v>
      </c>
      <c r="G256" s="11">
        <f t="shared" si="3"/>
        <v>2059361.1</v>
      </c>
    </row>
    <row r="257" s="1" customFormat="1" customHeight="1" spans="1:7">
      <c r="A257" s="8">
        <v>254</v>
      </c>
      <c r="B257" s="9" t="s">
        <v>254</v>
      </c>
      <c r="C257" s="9" t="str">
        <f>VLOOKUP(B257,[1]国信资产包剩余926笔!$A$1:$IV$65536,2,0)</f>
        <v>保证</v>
      </c>
      <c r="D257" s="9" t="str">
        <f>VLOOKUP(B257,[1]国信资产包剩余926笔!$A$1:$IV$65536,3,0)</f>
        <v>石家庄市天成钟表厂</v>
      </c>
      <c r="E257" s="10">
        <v>180000</v>
      </c>
      <c r="F257" s="10">
        <v>152572.8</v>
      </c>
      <c r="G257" s="11">
        <f t="shared" si="3"/>
        <v>332572.8</v>
      </c>
    </row>
    <row r="258" s="1" customFormat="1" customHeight="1" spans="1:7">
      <c r="A258" s="8">
        <v>255</v>
      </c>
      <c r="B258" s="9" t="s">
        <v>255</v>
      </c>
      <c r="C258" s="9" t="str">
        <f>VLOOKUP(B258,[1]国信资产包剩余926笔!$A$1:$IV$65536,2,0)</f>
        <v>保证</v>
      </c>
      <c r="D258" s="9" t="str">
        <f>VLOOKUP(B258,[1]国信资产包剩余926笔!$A$1:$IV$65536,3,0)</f>
        <v>石家庄市飞达化学品研究制造中心</v>
      </c>
      <c r="E258" s="10">
        <v>250000</v>
      </c>
      <c r="F258" s="10">
        <v>248905.63</v>
      </c>
      <c r="G258" s="11">
        <f t="shared" si="3"/>
        <v>498905.63</v>
      </c>
    </row>
    <row r="259" s="1" customFormat="1" customHeight="1" spans="1:7">
      <c r="A259" s="8">
        <v>256</v>
      </c>
      <c r="B259" s="9" t="s">
        <v>256</v>
      </c>
      <c r="C259" s="9" t="str">
        <f>VLOOKUP(B259,[1]国信资产包剩余926笔!$A$1:$IV$65536,2,0)</f>
        <v>保证</v>
      </c>
      <c r="D259" s="9" t="str">
        <f>VLOOKUP(B259,[1]国信资产包剩余926笔!$A$1:$IV$65536,3,0)</f>
        <v>石家庄水泥厂</v>
      </c>
      <c r="E259" s="10">
        <v>464700</v>
      </c>
      <c r="F259" s="10">
        <v>399996.24</v>
      </c>
      <c r="G259" s="11">
        <f t="shared" si="3"/>
        <v>864696.24</v>
      </c>
    </row>
    <row r="260" s="1" customFormat="1" customHeight="1" spans="1:7">
      <c r="A260" s="8">
        <v>257</v>
      </c>
      <c r="B260" s="9" t="s">
        <v>257</v>
      </c>
      <c r="C260" s="9" t="str">
        <f>VLOOKUP(B260,[1]国信资产包剩余926笔!$A$1:$IV$65536,2,0)</f>
        <v>保证</v>
      </c>
      <c r="D260" s="9" t="str">
        <f>VLOOKUP(B260,[1]国信资产包剩余926笔!$A$1:$IV$65536,3,0)</f>
        <v>石家庄市多威厨房设备公司</v>
      </c>
      <c r="E260" s="10">
        <v>390000</v>
      </c>
      <c r="F260" s="10">
        <v>352176.57</v>
      </c>
      <c r="G260" s="11">
        <f t="shared" si="3"/>
        <v>742176.57</v>
      </c>
    </row>
    <row r="261" s="1" customFormat="1" customHeight="1" spans="1:7">
      <c r="A261" s="8">
        <v>258</v>
      </c>
      <c r="B261" s="9" t="s">
        <v>258</v>
      </c>
      <c r="C261" s="9" t="str">
        <f>VLOOKUP(B261,[1]国信资产包剩余926笔!$A$1:$IV$65536,2,0)</f>
        <v>保证</v>
      </c>
      <c r="D261" s="9" t="str">
        <f>VLOOKUP(B261,[1]国信资产包剩余926笔!$A$1:$IV$65536,3,0)</f>
        <v>河北省联谊物资购销公司</v>
      </c>
      <c r="E261" s="10">
        <v>35000</v>
      </c>
      <c r="F261" s="10">
        <v>35820.1</v>
      </c>
      <c r="G261" s="11">
        <f t="shared" ref="G261:G324" si="4">SUM(E261:F261)</f>
        <v>70820.1</v>
      </c>
    </row>
    <row r="262" s="1" customFormat="1" customHeight="1" spans="1:7">
      <c r="A262" s="8">
        <v>259</v>
      </c>
      <c r="B262" s="9" t="s">
        <v>259</v>
      </c>
      <c r="C262" s="9" t="str">
        <f>VLOOKUP(B262,[1]国信资产包剩余926笔!$A$1:$IV$65536,2,0)</f>
        <v>保证</v>
      </c>
      <c r="D262" s="9" t="str">
        <f>VLOOKUP(B262,[1]国信资产包剩余926笔!$A$1:$IV$65536,3,0)</f>
        <v>石家庄市西城电器塑料有限公司</v>
      </c>
      <c r="E262" s="10">
        <v>1497000</v>
      </c>
      <c r="F262" s="10">
        <v>1327363.39</v>
      </c>
      <c r="G262" s="11">
        <f t="shared" si="4"/>
        <v>2824363.39</v>
      </c>
    </row>
    <row r="263" s="1" customFormat="1" customHeight="1" spans="1:7">
      <c r="A263" s="8">
        <v>260</v>
      </c>
      <c r="B263" s="9" t="s">
        <v>260</v>
      </c>
      <c r="C263" s="9" t="str">
        <f>VLOOKUP(B263,[1]国信资产包剩余926笔!$A$1:$IV$65536,2,0)</f>
        <v>保证</v>
      </c>
      <c r="D263" s="9" t="str">
        <f>VLOOKUP(B263,[1]国信资产包剩余926笔!$A$1:$IV$65536,3,0)</f>
        <v>石家庄市潜水电泵厂</v>
      </c>
      <c r="E263" s="10">
        <v>167573</v>
      </c>
      <c r="F263" s="10">
        <v>634384.13</v>
      </c>
      <c r="G263" s="11">
        <f t="shared" si="4"/>
        <v>801957.13</v>
      </c>
    </row>
    <row r="264" s="1" customFormat="1" customHeight="1" spans="1:7">
      <c r="A264" s="8">
        <v>261</v>
      </c>
      <c r="B264" s="9" t="s">
        <v>261</v>
      </c>
      <c r="C264" s="9" t="str">
        <f>VLOOKUP(B264,[1]国信资产包剩余926笔!$A$1:$IV$65536,2,0)</f>
        <v>保证</v>
      </c>
      <c r="D264" s="9" t="str">
        <f>VLOOKUP(B264,[1]国信资产包剩余926笔!$A$1:$IV$65536,3,0)</f>
        <v>伊洛丹制衣（石家庄）有限公司</v>
      </c>
      <c r="E264" s="10">
        <v>298500</v>
      </c>
      <c r="F264" s="10">
        <v>273417.13</v>
      </c>
      <c r="G264" s="11">
        <f t="shared" si="4"/>
        <v>571917.13</v>
      </c>
    </row>
    <row r="265" s="1" customFormat="1" customHeight="1" spans="1:7">
      <c r="A265" s="8">
        <v>262</v>
      </c>
      <c r="B265" s="9" t="s">
        <v>262</v>
      </c>
      <c r="C265" s="9" t="str">
        <f>VLOOKUP(B265,[1]国信资产包剩余926笔!$A$1:$IV$65536,2,0)</f>
        <v>保证</v>
      </c>
      <c r="D265" s="9" t="str">
        <f>VLOOKUP(B265,[1]国信资产包剩余926笔!$A$1:$IV$65536,3,0)</f>
        <v>石市机电设备总公司</v>
      </c>
      <c r="E265" s="10">
        <v>8000000</v>
      </c>
      <c r="F265" s="10">
        <v>5115301.47</v>
      </c>
      <c r="G265" s="11">
        <f t="shared" si="4"/>
        <v>13115301.47</v>
      </c>
    </row>
    <row r="266" s="1" customFormat="1" customHeight="1" spans="1:7">
      <c r="A266" s="8">
        <v>263</v>
      </c>
      <c r="B266" s="9" t="s">
        <v>263</v>
      </c>
      <c r="C266" s="9" t="str">
        <f>VLOOKUP(B266,[1]国信资产包剩余926笔!$A$1:$IV$65536,2,0)</f>
        <v>保证</v>
      </c>
      <c r="D266" s="9" t="str">
        <f>VLOOKUP(B266,[1]国信资产包剩余926笔!$A$1:$IV$65536,3,0)</f>
        <v>石家庄市建供摩托车经营部</v>
      </c>
      <c r="E266" s="10">
        <v>204550</v>
      </c>
      <c r="F266" s="10">
        <v>66068.81</v>
      </c>
      <c r="G266" s="11">
        <f t="shared" si="4"/>
        <v>270618.81</v>
      </c>
    </row>
    <row r="267" s="1" customFormat="1" customHeight="1" spans="1:7">
      <c r="A267" s="8">
        <v>264</v>
      </c>
      <c r="B267" s="9" t="s">
        <v>264</v>
      </c>
      <c r="C267" s="9" t="str">
        <f>VLOOKUP(B267,[1]国信资产包剩余926笔!$A$1:$IV$65536,2,0)</f>
        <v>保证</v>
      </c>
      <c r="D267" s="9" t="str">
        <f>VLOOKUP(B267,[1]国信资产包剩余926笔!$A$1:$IV$65536,3,0)</f>
        <v>河北强宇实业发展有限公司</v>
      </c>
      <c r="E267" s="10">
        <v>500000</v>
      </c>
      <c r="F267" s="10">
        <v>325945.43</v>
      </c>
      <c r="G267" s="11">
        <f t="shared" si="4"/>
        <v>825945.43</v>
      </c>
    </row>
    <row r="268" s="1" customFormat="1" customHeight="1" spans="1:7">
      <c r="A268" s="8">
        <v>265</v>
      </c>
      <c r="B268" s="9" t="s">
        <v>265</v>
      </c>
      <c r="C268" s="9"/>
      <c r="D268" s="9"/>
      <c r="E268" s="10">
        <v>3000000</v>
      </c>
      <c r="F268" s="10">
        <v>0</v>
      </c>
      <c r="G268" s="11">
        <f t="shared" si="4"/>
        <v>3000000</v>
      </c>
    </row>
    <row r="269" s="1" customFormat="1" customHeight="1" spans="1:7">
      <c r="A269" s="8">
        <v>266</v>
      </c>
      <c r="B269" s="9" t="s">
        <v>265</v>
      </c>
      <c r="C269" s="9" t="str">
        <f>VLOOKUP(B269,[1]国信资产包剩余926笔!$A$1:$IV$65536,2,0)</f>
        <v>保证</v>
      </c>
      <c r="D269" s="9" t="str">
        <f>VLOOKUP(B269,[1]国信资产包剩余926笔!$A$1:$IV$65536,3,0)</f>
        <v>河北东豪实用蒸馏水有限公司</v>
      </c>
      <c r="E269" s="10">
        <v>150000</v>
      </c>
      <c r="F269" s="10">
        <v>0</v>
      </c>
      <c r="G269" s="11">
        <f t="shared" si="4"/>
        <v>150000</v>
      </c>
    </row>
    <row r="270" s="1" customFormat="1" customHeight="1" spans="1:7">
      <c r="A270" s="8">
        <v>267</v>
      </c>
      <c r="B270" s="9" t="s">
        <v>265</v>
      </c>
      <c r="C270" s="9"/>
      <c r="D270" s="9"/>
      <c r="E270" s="10">
        <v>850000</v>
      </c>
      <c r="F270" s="10">
        <v>1812384.23</v>
      </c>
      <c r="G270" s="11">
        <f t="shared" si="4"/>
        <v>2662384.23</v>
      </c>
    </row>
    <row r="271" s="1" customFormat="1" customHeight="1" spans="1:7">
      <c r="A271" s="8">
        <v>268</v>
      </c>
      <c r="B271" s="9" t="s">
        <v>266</v>
      </c>
      <c r="C271" s="9" t="str">
        <f>VLOOKUP(B271,[1]国信资产包剩余926笔!$A$1:$IV$65536,2,0)</f>
        <v>保证</v>
      </c>
      <c r="D271" s="13" t="s">
        <v>267</v>
      </c>
      <c r="E271" s="10">
        <v>2000000</v>
      </c>
      <c r="F271" s="10">
        <v>2406687</v>
      </c>
      <c r="G271" s="11">
        <f t="shared" si="4"/>
        <v>4406687</v>
      </c>
    </row>
    <row r="272" s="1" customFormat="1" customHeight="1" spans="1:7">
      <c r="A272" s="8">
        <v>269</v>
      </c>
      <c r="B272" s="9" t="s">
        <v>266</v>
      </c>
      <c r="C272" s="9" t="str">
        <f>VLOOKUP(B272,[1]国信资产包剩余926笔!$A$1:$IV$65536,2,0)</f>
        <v>保证</v>
      </c>
      <c r="D272" s="13" t="s">
        <v>267</v>
      </c>
      <c r="E272" s="10">
        <v>1000000</v>
      </c>
      <c r="F272" s="10">
        <v>1680</v>
      </c>
      <c r="G272" s="11">
        <f t="shared" si="4"/>
        <v>1001680</v>
      </c>
    </row>
    <row r="273" s="1" customFormat="1" customHeight="1" spans="1:7">
      <c r="A273" s="8">
        <v>270</v>
      </c>
      <c r="B273" s="9" t="s">
        <v>266</v>
      </c>
      <c r="C273" s="9" t="str">
        <f>VLOOKUP(B273,[1]国信资产包剩余926笔!$A$1:$IV$65536,2,0)</f>
        <v>保证</v>
      </c>
      <c r="D273" s="9" t="str">
        <f>VLOOKUP(B273,[1]国信资产包剩余926笔!$A$1:$IV$65536,3,0)</f>
        <v>石家庄鱼鹰实业公司</v>
      </c>
      <c r="E273" s="10">
        <v>488700</v>
      </c>
      <c r="F273" s="10">
        <v>359592.94</v>
      </c>
      <c r="G273" s="11">
        <f t="shared" si="4"/>
        <v>848292.94</v>
      </c>
    </row>
    <row r="274" s="1" customFormat="1" customHeight="1" spans="1:7">
      <c r="A274" s="8">
        <v>271</v>
      </c>
      <c r="B274" s="9" t="s">
        <v>266</v>
      </c>
      <c r="C274" s="9" t="str">
        <f>VLOOKUP(B274,[1]国信资产包剩余926笔!$A$1:$IV$65536,2,0)</f>
        <v>保证</v>
      </c>
      <c r="D274" s="13" t="s">
        <v>268</v>
      </c>
      <c r="E274" s="10">
        <v>2100000</v>
      </c>
      <c r="F274" s="10">
        <v>1704389</v>
      </c>
      <c r="G274" s="11">
        <f t="shared" si="4"/>
        <v>3804389</v>
      </c>
    </row>
    <row r="275" s="1" customFormat="1" customHeight="1" spans="1:7">
      <c r="A275" s="8">
        <v>272</v>
      </c>
      <c r="B275" s="9" t="s">
        <v>269</v>
      </c>
      <c r="C275" s="9" t="str">
        <f>VLOOKUP(B275,[1]国信资产包剩余926笔!$A$1:$IV$65536,2,0)</f>
        <v>保证</v>
      </c>
      <c r="D275" s="9" t="str">
        <f>VLOOKUP(B275,[1]国信资产包剩余926笔!$A$1:$IV$65536,3,0)</f>
        <v>河北诚信办公设备有限公司</v>
      </c>
      <c r="E275" s="10">
        <v>90000</v>
      </c>
      <c r="F275" s="10">
        <v>42106</v>
      </c>
      <c r="G275" s="11">
        <f t="shared" si="4"/>
        <v>132106</v>
      </c>
    </row>
    <row r="276" s="1" customFormat="1" customHeight="1" spans="1:7">
      <c r="A276" s="8">
        <v>273</v>
      </c>
      <c r="B276" s="9" t="s">
        <v>270</v>
      </c>
      <c r="C276" s="9" t="str">
        <f>VLOOKUP(B276,[1]国信资产包剩余926笔!$A$1:$IV$65536,2,0)</f>
        <v>保证</v>
      </c>
      <c r="D276" s="9" t="str">
        <f>VLOOKUP(B276,[1]国信资产包剩余926笔!$A$1:$IV$65536,3,0)</f>
        <v>石家庄市茂源机电有限公司</v>
      </c>
      <c r="E276" s="10">
        <v>150000</v>
      </c>
      <c r="F276" s="10">
        <v>48630</v>
      </c>
      <c r="G276" s="11">
        <f t="shared" si="4"/>
        <v>198630</v>
      </c>
    </row>
    <row r="277" s="1" customFormat="1" customHeight="1" spans="1:7">
      <c r="A277" s="8">
        <v>274</v>
      </c>
      <c r="B277" s="9" t="s">
        <v>271</v>
      </c>
      <c r="C277" s="9" t="str">
        <f>VLOOKUP(B277,[1]国信资产包剩余926笔!$A$1:$IV$65536,2,0)</f>
        <v>保证</v>
      </c>
      <c r="D277" s="9" t="str">
        <f>VLOOKUP(B277,[1]国信资产包剩余926笔!$A$1:$IV$65536,3,0)</f>
        <v>河北省机械工业供销总公司</v>
      </c>
      <c r="E277" s="10">
        <v>614722.94</v>
      </c>
      <c r="F277" s="10">
        <v>456927.73</v>
      </c>
      <c r="G277" s="11">
        <f t="shared" si="4"/>
        <v>1071650.67</v>
      </c>
    </row>
    <row r="278" s="1" customFormat="1" customHeight="1" spans="1:7">
      <c r="A278" s="8">
        <v>275</v>
      </c>
      <c r="B278" s="9" t="s">
        <v>272</v>
      </c>
      <c r="C278" s="9" t="str">
        <f>VLOOKUP(B278,[1]国信资产包剩余926笔!$A$1:$IV$65536,2,0)</f>
        <v>保证</v>
      </c>
      <c r="D278" s="9" t="str">
        <f>VLOOKUP(B278,[1]国信资产包剩余926笔!$A$1:$IV$65536,3,0)</f>
        <v>石家庄市第二生产资料服务总公司</v>
      </c>
      <c r="E278" s="10">
        <v>300000</v>
      </c>
      <c r="F278" s="10">
        <v>221724</v>
      </c>
      <c r="G278" s="11">
        <f t="shared" si="4"/>
        <v>521724</v>
      </c>
    </row>
    <row r="279" s="1" customFormat="1" customHeight="1" spans="1:7">
      <c r="A279" s="8">
        <v>276</v>
      </c>
      <c r="B279" s="9" t="s">
        <v>273</v>
      </c>
      <c r="C279" s="9" t="str">
        <f>VLOOKUP(B279,[1]国信资产包剩余926笔!$A$1:$IV$65536,2,0)</f>
        <v>保证</v>
      </c>
      <c r="D279" s="9" t="str">
        <f>VLOOKUP(B279,[1]国信资产包剩余926笔!$A$1:$IV$65536,3,0)</f>
        <v>石家庄市未来贸易有限公司</v>
      </c>
      <c r="E279" s="10">
        <v>180000</v>
      </c>
      <c r="F279" s="10">
        <v>82422.2</v>
      </c>
      <c r="G279" s="11">
        <f t="shared" si="4"/>
        <v>262422.2</v>
      </c>
    </row>
    <row r="280" s="1" customFormat="1" customHeight="1" spans="1:7">
      <c r="A280" s="8">
        <v>277</v>
      </c>
      <c r="B280" s="9" t="s">
        <v>274</v>
      </c>
      <c r="C280" s="12" t="s">
        <v>67</v>
      </c>
      <c r="D280" s="13" t="s">
        <v>275</v>
      </c>
      <c r="E280" s="10">
        <v>300000</v>
      </c>
      <c r="F280" s="10">
        <v>104888.75</v>
      </c>
      <c r="G280" s="11">
        <f t="shared" si="4"/>
        <v>404888.75</v>
      </c>
    </row>
    <row r="281" s="1" customFormat="1" customHeight="1" spans="1:7">
      <c r="A281" s="8">
        <v>278</v>
      </c>
      <c r="B281" s="9" t="s">
        <v>276</v>
      </c>
      <c r="C281" s="9" t="str">
        <f>VLOOKUP(B281,[1]国信资产包剩余926笔!$A$1:$IV$65536,2,0)</f>
        <v>保证</v>
      </c>
      <c r="D281" s="9" t="str">
        <f>VLOOKUP(B281,[1]国信资产包剩余926笔!$A$1:$IV$65536,3,0)</f>
        <v>石家庄市明华实业有限公司</v>
      </c>
      <c r="E281" s="10">
        <v>450000</v>
      </c>
      <c r="F281" s="10">
        <v>257464.58</v>
      </c>
      <c r="G281" s="11">
        <f t="shared" si="4"/>
        <v>707464.58</v>
      </c>
    </row>
    <row r="282" s="1" customFormat="1" customHeight="1" spans="1:7">
      <c r="A282" s="8">
        <v>279</v>
      </c>
      <c r="B282" s="9" t="s">
        <v>277</v>
      </c>
      <c r="C282" s="9" t="str">
        <f>VLOOKUP(B282,[1]国信资产包剩余926笔!$A$1:$IV$65536,2,0)</f>
        <v>保证</v>
      </c>
      <c r="D282" s="9" t="str">
        <f>VLOOKUP(B282,[1]国信资产包剩余926笔!$A$1:$IV$65536,3,0)</f>
        <v>石家庄市新华区汇丰碳素厂</v>
      </c>
      <c r="E282" s="10">
        <v>249000</v>
      </c>
      <c r="F282" s="10">
        <v>138901.35</v>
      </c>
      <c r="G282" s="11">
        <f t="shared" si="4"/>
        <v>387901.35</v>
      </c>
    </row>
    <row r="283" s="1" customFormat="1" customHeight="1" spans="1:7">
      <c r="A283" s="8">
        <v>280</v>
      </c>
      <c r="B283" s="9" t="s">
        <v>278</v>
      </c>
      <c r="C283" s="9" t="str">
        <f>VLOOKUP(B283,[1]国信资产包剩余926笔!$A$1:$IV$65536,2,0)</f>
        <v>保证</v>
      </c>
      <c r="D283" s="9" t="str">
        <f>VLOOKUP(B283,[1]国信资产包剩余926笔!$A$1:$IV$65536,3,0)</f>
        <v>石家庄市飞隆实业有限公司</v>
      </c>
      <c r="E283" s="10">
        <v>490000</v>
      </c>
      <c r="F283" s="10">
        <v>517854.44</v>
      </c>
      <c r="G283" s="11">
        <f t="shared" si="4"/>
        <v>1007854.44</v>
      </c>
    </row>
    <row r="284" s="1" customFormat="1" customHeight="1" spans="1:7">
      <c r="A284" s="8">
        <v>281</v>
      </c>
      <c r="B284" s="9" t="s">
        <v>279</v>
      </c>
      <c r="C284" s="9" t="str">
        <f>VLOOKUP(B284,[1]国信资产包剩余926笔!$A$1:$IV$65536,2,0)</f>
        <v>保证</v>
      </c>
      <c r="D284" s="9" t="str">
        <f>VLOOKUP(B284,[1]国信资产包剩余926笔!$A$1:$IV$65536,3,0)</f>
        <v>河北省老区扶贫服务处</v>
      </c>
      <c r="E284" s="10">
        <v>450000</v>
      </c>
      <c r="F284" s="10">
        <v>225099</v>
      </c>
      <c r="G284" s="11">
        <f t="shared" si="4"/>
        <v>675099</v>
      </c>
    </row>
    <row r="285" s="1" customFormat="1" customHeight="1" spans="1:7">
      <c r="A285" s="8">
        <v>282</v>
      </c>
      <c r="B285" s="9" t="s">
        <v>279</v>
      </c>
      <c r="C285" s="9" t="str">
        <f>VLOOKUP(B285,[1]国信资产包剩余926笔!$A$1:$IV$65536,2,0)</f>
        <v>保证</v>
      </c>
      <c r="D285" s="13" t="s">
        <v>280</v>
      </c>
      <c r="E285" s="10">
        <v>400000</v>
      </c>
      <c r="F285" s="10">
        <v>200088</v>
      </c>
      <c r="G285" s="11">
        <f t="shared" si="4"/>
        <v>600088</v>
      </c>
    </row>
    <row r="286" s="1" customFormat="1" customHeight="1" spans="1:7">
      <c r="A286" s="8">
        <v>283</v>
      </c>
      <c r="B286" s="9" t="s">
        <v>279</v>
      </c>
      <c r="C286" s="9" t="str">
        <f>VLOOKUP(B286,[1]国信资产包剩余926笔!$A$1:$IV$65536,2,0)</f>
        <v>保证</v>
      </c>
      <c r="D286" s="9" t="str">
        <f>VLOOKUP(B286,[1]国信资产包剩余926笔!$A$1:$IV$65536,3,0)</f>
        <v>河北省老区扶贫服务处</v>
      </c>
      <c r="E286" s="10">
        <v>350000</v>
      </c>
      <c r="F286" s="10">
        <v>1178937.08</v>
      </c>
      <c r="G286" s="11">
        <f t="shared" si="4"/>
        <v>1528937.08</v>
      </c>
    </row>
    <row r="287" s="1" customFormat="1" customHeight="1" spans="1:7">
      <c r="A287" s="8">
        <v>284</v>
      </c>
      <c r="B287" s="9" t="s">
        <v>279</v>
      </c>
      <c r="C287" s="9" t="str">
        <f>VLOOKUP(B287,[1]国信资产包剩余926笔!$A$1:$IV$65536,2,0)</f>
        <v>保证</v>
      </c>
      <c r="D287" s="9" t="str">
        <f>VLOOKUP(B287,[1]国信资产包剩余926笔!$A$1:$IV$65536,3,0)</f>
        <v>河北省老区扶贫服务处</v>
      </c>
      <c r="E287" s="10">
        <v>450000</v>
      </c>
      <c r="F287" s="10">
        <v>225099</v>
      </c>
      <c r="G287" s="11">
        <f t="shared" si="4"/>
        <v>675099</v>
      </c>
    </row>
    <row r="288" s="1" customFormat="1" customHeight="1" spans="1:7">
      <c r="A288" s="8">
        <v>285</v>
      </c>
      <c r="B288" s="9" t="s">
        <v>279</v>
      </c>
      <c r="C288" s="9" t="str">
        <f>VLOOKUP(B288,[1]国信资产包剩余926笔!$A$1:$IV$65536,2,0)</f>
        <v>保证</v>
      </c>
      <c r="D288" s="13" t="s">
        <v>280</v>
      </c>
      <c r="E288" s="10">
        <v>460000</v>
      </c>
      <c r="F288" s="10">
        <v>230101.2</v>
      </c>
      <c r="G288" s="11">
        <f t="shared" si="4"/>
        <v>690101.2</v>
      </c>
    </row>
    <row r="289" s="1" customFormat="1" customHeight="1" spans="1:7">
      <c r="A289" s="8">
        <v>286</v>
      </c>
      <c r="B289" s="9" t="s">
        <v>281</v>
      </c>
      <c r="C289" s="9" t="str">
        <f>VLOOKUP(B289,[1]国信资产包剩余926笔!$A$1:$IV$65536,2,0)</f>
        <v>保证</v>
      </c>
      <c r="D289" s="9" t="str">
        <f>VLOOKUP(B289,[1]国信资产包剩余926笔!$A$1:$IV$65536,3,0)</f>
        <v>石家庄市玻璃搪瓷总公司</v>
      </c>
      <c r="E289" s="10">
        <v>279500</v>
      </c>
      <c r="F289" s="10">
        <v>334063.02</v>
      </c>
      <c r="G289" s="11">
        <f t="shared" si="4"/>
        <v>613563.02</v>
      </c>
    </row>
    <row r="290" s="1" customFormat="1" customHeight="1" spans="1:7">
      <c r="A290" s="8">
        <v>287</v>
      </c>
      <c r="B290" s="9" t="s">
        <v>282</v>
      </c>
      <c r="C290" s="9"/>
      <c r="D290" s="9"/>
      <c r="E290" s="10">
        <v>75000</v>
      </c>
      <c r="F290" s="10">
        <v>154047.8</v>
      </c>
      <c r="G290" s="11">
        <f t="shared" si="4"/>
        <v>229047.8</v>
      </c>
    </row>
    <row r="291" s="1" customFormat="1" customHeight="1" spans="1:7">
      <c r="A291" s="8">
        <v>288</v>
      </c>
      <c r="B291" s="9" t="s">
        <v>282</v>
      </c>
      <c r="C291" s="12" t="s">
        <v>67</v>
      </c>
      <c r="D291" s="13" t="s">
        <v>283</v>
      </c>
      <c r="E291" s="10">
        <v>125000</v>
      </c>
      <c r="F291" s="10">
        <v>0</v>
      </c>
      <c r="G291" s="11">
        <f t="shared" si="4"/>
        <v>125000</v>
      </c>
    </row>
    <row r="292" s="1" customFormat="1" customHeight="1" spans="1:7">
      <c r="A292" s="8">
        <v>289</v>
      </c>
      <c r="B292" s="9" t="s">
        <v>284</v>
      </c>
      <c r="C292" s="9" t="str">
        <f>VLOOKUP(B292,[1]国信资产包剩余926笔!$A$1:$IV$65536,2,0)</f>
        <v>保证</v>
      </c>
      <c r="D292" s="9" t="str">
        <f>VLOOKUP(B292,[1]国信资产包剩余926笔!$A$1:$IV$65536,3,0)</f>
        <v>河北华星广告公司</v>
      </c>
      <c r="E292" s="10">
        <v>40000</v>
      </c>
      <c r="F292" s="10">
        <v>918047.38</v>
      </c>
      <c r="G292" s="11">
        <f t="shared" si="4"/>
        <v>958047.38</v>
      </c>
    </row>
    <row r="293" s="1" customFormat="1" customHeight="1" spans="1:7">
      <c r="A293" s="8">
        <v>290</v>
      </c>
      <c r="B293" s="9" t="s">
        <v>284</v>
      </c>
      <c r="C293" s="9" t="str">
        <f>VLOOKUP(B293,[1]国信资产包剩余926笔!$A$1:$IV$65536,2,0)</f>
        <v>保证</v>
      </c>
      <c r="D293" s="13" t="s">
        <v>285</v>
      </c>
      <c r="E293" s="10">
        <v>220000</v>
      </c>
      <c r="F293" s="10">
        <v>369.6</v>
      </c>
      <c r="G293" s="11">
        <f t="shared" si="4"/>
        <v>220369.6</v>
      </c>
    </row>
    <row r="294" s="1" customFormat="1" customHeight="1" spans="1:7">
      <c r="A294" s="8">
        <v>291</v>
      </c>
      <c r="B294" s="9" t="s">
        <v>284</v>
      </c>
      <c r="C294" s="9" t="str">
        <f>VLOOKUP(B294,[1]国信资产包剩余926笔!$A$1:$IV$65536,2,0)</f>
        <v>保证</v>
      </c>
      <c r="D294" s="13" t="s">
        <v>286</v>
      </c>
      <c r="E294" s="10">
        <v>400000</v>
      </c>
      <c r="F294" s="10">
        <v>67.2</v>
      </c>
      <c r="G294" s="11">
        <f t="shared" si="4"/>
        <v>400067.2</v>
      </c>
    </row>
    <row r="295" s="1" customFormat="1" customHeight="1" spans="1:7">
      <c r="A295" s="8">
        <v>292</v>
      </c>
      <c r="B295" s="9" t="s">
        <v>284</v>
      </c>
      <c r="C295" s="9" t="str">
        <f>VLOOKUP(B295,[1]国信资产包剩余926笔!$A$1:$IV$65536,2,0)</f>
        <v>保证</v>
      </c>
      <c r="D295" s="13" t="s">
        <v>285</v>
      </c>
      <c r="E295" s="10">
        <v>220000</v>
      </c>
      <c r="F295" s="10">
        <v>369.6</v>
      </c>
      <c r="G295" s="11">
        <f t="shared" si="4"/>
        <v>220369.6</v>
      </c>
    </row>
    <row r="296" s="1" customFormat="1" customHeight="1" spans="1:7">
      <c r="A296" s="8">
        <v>293</v>
      </c>
      <c r="B296" s="9" t="s">
        <v>85</v>
      </c>
      <c r="C296" s="9" t="str">
        <f>VLOOKUP(B296,[1]国信资产包剩余926笔!$A$1:$IV$65536,2,0)</f>
        <v>保证</v>
      </c>
      <c r="D296" s="9" t="str">
        <f>VLOOKUP(B296,[1]国信资产包剩余926笔!$A$1:$IV$65536,3,0)</f>
        <v>石家庄市机电车辆配件展销中心</v>
      </c>
      <c r="E296" s="10">
        <v>80000</v>
      </c>
      <c r="F296" s="10">
        <v>0</v>
      </c>
      <c r="G296" s="11">
        <f t="shared" si="4"/>
        <v>80000</v>
      </c>
    </row>
    <row r="297" s="1" customFormat="1" customHeight="1" spans="1:7">
      <c r="A297" s="8">
        <v>294</v>
      </c>
      <c r="B297" s="9" t="s">
        <v>287</v>
      </c>
      <c r="C297" s="9" t="str">
        <f>VLOOKUP(B297,[1]国信资产包剩余926笔!$A$1:$IV$65536,2,0)</f>
        <v>保证</v>
      </c>
      <c r="D297" s="9" t="str">
        <f>VLOOKUP(B297,[1]国信资产包剩余926笔!$A$1:$IV$65536,3,0)</f>
        <v>河北石家庄电路板总厂</v>
      </c>
      <c r="E297" s="10">
        <v>179765</v>
      </c>
      <c r="F297" s="10">
        <v>112149.91</v>
      </c>
      <c r="G297" s="11">
        <f t="shared" si="4"/>
        <v>291914.91</v>
      </c>
    </row>
    <row r="298" s="1" customFormat="1" customHeight="1" spans="1:7">
      <c r="A298" s="8">
        <v>295</v>
      </c>
      <c r="B298" s="9" t="s">
        <v>288</v>
      </c>
      <c r="C298" s="9" t="str">
        <f>VLOOKUP(B298,[1]国信资产包剩余926笔!$A$1:$IV$65536,2,0)</f>
        <v>保证</v>
      </c>
      <c r="D298" s="9" t="str">
        <f>VLOOKUP(B298,[1]国信资产包剩余926笔!$A$1:$IV$65536,3,0)</f>
        <v>河北省石家庄地区食品总公司</v>
      </c>
      <c r="E298" s="10">
        <v>130000</v>
      </c>
      <c r="F298" s="10">
        <v>141607.7</v>
      </c>
      <c r="G298" s="11">
        <f t="shared" si="4"/>
        <v>271607.7</v>
      </c>
    </row>
    <row r="299" s="1" customFormat="1" customHeight="1" spans="1:7">
      <c r="A299" s="8">
        <v>296</v>
      </c>
      <c r="B299" s="9" t="s">
        <v>289</v>
      </c>
      <c r="C299" s="9" t="str">
        <f>VLOOKUP(B299,[1]国信资产包剩余926笔!$A$1:$IV$65536,2,0)</f>
        <v>保证</v>
      </c>
      <c r="D299" s="9" t="str">
        <f>VLOOKUP(B299,[1]国信资产包剩余926笔!$A$1:$IV$65536,3,0)</f>
        <v>石家庄市建筑材料总公司</v>
      </c>
      <c r="E299" s="10">
        <v>1000000</v>
      </c>
      <c r="F299" s="10">
        <v>694870</v>
      </c>
      <c r="G299" s="11">
        <f t="shared" si="4"/>
        <v>1694870</v>
      </c>
    </row>
    <row r="300" s="1" customFormat="1" customHeight="1" spans="1:7">
      <c r="A300" s="8">
        <v>297</v>
      </c>
      <c r="B300" s="9" t="s">
        <v>290</v>
      </c>
      <c r="C300" s="9" t="str">
        <f>VLOOKUP(B300,[1]国信资产包剩余926笔!$A$1:$IV$65536,2,0)</f>
        <v>保证</v>
      </c>
      <c r="D300" s="9" t="str">
        <f>VLOOKUP(B300,[1]国信资产包剩余926笔!$A$1:$IV$65536,3,0)</f>
        <v>石家庄市人造板厂</v>
      </c>
      <c r="E300" s="10">
        <v>70000</v>
      </c>
      <c r="F300" s="10">
        <v>91902.9</v>
      </c>
      <c r="G300" s="11">
        <f t="shared" si="4"/>
        <v>161902.9</v>
      </c>
    </row>
    <row r="301" s="1" customFormat="1" customHeight="1" spans="1:7">
      <c r="A301" s="8">
        <v>298</v>
      </c>
      <c r="B301" s="9" t="s">
        <v>291</v>
      </c>
      <c r="C301" s="9" t="str">
        <f>VLOOKUP(B301,[1]国信资产包剩余926笔!$A$1:$IV$65536,2,0)</f>
        <v>保证</v>
      </c>
      <c r="D301" s="9" t="str">
        <f>VLOOKUP(B301,[1]国信资产包剩余926笔!$A$1:$IV$65536,3,0)</f>
        <v>中国青年旅行社河北分社</v>
      </c>
      <c r="E301" s="10">
        <v>48800</v>
      </c>
      <c r="F301" s="10">
        <v>40043.08</v>
      </c>
      <c r="G301" s="11">
        <f t="shared" si="4"/>
        <v>88843.08</v>
      </c>
    </row>
    <row r="302" s="1" customFormat="1" customHeight="1" spans="1:7">
      <c r="A302" s="8">
        <v>299</v>
      </c>
      <c r="B302" s="9" t="s">
        <v>292</v>
      </c>
      <c r="C302" s="9" t="str">
        <f>VLOOKUP(B302,[1]国信资产包剩余926笔!$A$1:$IV$65536,2,0)</f>
        <v>保证</v>
      </c>
      <c r="D302" s="9" t="str">
        <f>VLOOKUP(B302,[1]国信资产包剩余926笔!$A$1:$IV$65536,3,0)</f>
        <v>河北中意玻璃钢有限公司</v>
      </c>
      <c r="E302" s="10">
        <v>4100000</v>
      </c>
      <c r="F302" s="10">
        <v>5872124.74</v>
      </c>
      <c r="G302" s="11">
        <f t="shared" si="4"/>
        <v>9972124.74</v>
      </c>
    </row>
    <row r="303" s="1" customFormat="1" customHeight="1" spans="1:7">
      <c r="A303" s="8">
        <v>300</v>
      </c>
      <c r="B303" s="9" t="s">
        <v>293</v>
      </c>
      <c r="C303" s="9" t="str">
        <f>VLOOKUP(B303,[1]国信资产包剩余926笔!$A$1:$IV$65536,2,0)</f>
        <v>保证</v>
      </c>
      <c r="D303" s="9" t="str">
        <f>VLOOKUP(B303,[1]国信资产包剩余926笔!$A$1:$IV$65536,3,0)</f>
        <v>石家庄光明物资开发公司</v>
      </c>
      <c r="E303" s="10">
        <v>200000</v>
      </c>
      <c r="F303" s="10">
        <v>177601.49</v>
      </c>
      <c r="G303" s="11">
        <f t="shared" si="4"/>
        <v>377601.49</v>
      </c>
    </row>
    <row r="304" s="1" customFormat="1" customHeight="1" spans="1:7">
      <c r="A304" s="8">
        <v>301</v>
      </c>
      <c r="B304" s="9" t="s">
        <v>294</v>
      </c>
      <c r="C304" s="9" t="str">
        <f>VLOOKUP(B304,[1]国信资产包剩余926笔!$A$1:$IV$65536,2,0)</f>
        <v>保证</v>
      </c>
      <c r="D304" s="9" t="str">
        <f>VLOOKUP(B304,[1]国信资产包剩余926笔!$A$1:$IV$65536,3,0)</f>
        <v>石家庄物产企业集团金属材料交易中心</v>
      </c>
      <c r="E304" s="10">
        <v>400000</v>
      </c>
      <c r="F304" s="10">
        <v>273785.67</v>
      </c>
      <c r="G304" s="11">
        <f t="shared" si="4"/>
        <v>673785.67</v>
      </c>
    </row>
    <row r="305" s="1" customFormat="1" customHeight="1" spans="1:7">
      <c r="A305" s="8">
        <v>302</v>
      </c>
      <c r="B305" s="9" t="s">
        <v>295</v>
      </c>
      <c r="C305" s="9" t="str">
        <f>VLOOKUP(B305,[1]国信资产包剩余926笔!$A$1:$IV$65536,2,0)</f>
        <v>保证</v>
      </c>
      <c r="D305" s="9" t="str">
        <f>VLOOKUP(B305,[1]国信资产包剩余926笔!$A$1:$IV$65536,3,0)</f>
        <v>河北燕赵装饰工程有限公司</v>
      </c>
      <c r="E305" s="10">
        <v>170000</v>
      </c>
      <c r="F305" s="10">
        <v>325783.56</v>
      </c>
      <c r="G305" s="11">
        <f t="shared" si="4"/>
        <v>495783.56</v>
      </c>
    </row>
    <row r="306" s="1" customFormat="1" customHeight="1" spans="1:7">
      <c r="A306" s="8">
        <v>303</v>
      </c>
      <c r="B306" s="9" t="s">
        <v>296</v>
      </c>
      <c r="C306" s="9" t="str">
        <f>VLOOKUP(B306,[1]国信资产包剩余926笔!$A$1:$IV$65536,2,0)</f>
        <v>保证</v>
      </c>
      <c r="D306" s="13" t="s">
        <v>33</v>
      </c>
      <c r="E306" s="10">
        <v>450000</v>
      </c>
      <c r="F306" s="10">
        <v>145377.38</v>
      </c>
      <c r="G306" s="11">
        <f t="shared" si="4"/>
        <v>595377.38</v>
      </c>
    </row>
    <row r="307" s="1" customFormat="1" customHeight="1" spans="1:7">
      <c r="A307" s="8">
        <v>304</v>
      </c>
      <c r="B307" s="9" t="s">
        <v>297</v>
      </c>
      <c r="C307" s="9" t="str">
        <f>VLOOKUP(B307,[1]国信资产包剩余926笔!$A$1:$IV$65536,2,0)</f>
        <v>保证</v>
      </c>
      <c r="D307" s="9" t="str">
        <f>VLOOKUP(B307,[1]国信资产包剩余926笔!$A$1:$IV$65536,3,0)</f>
        <v>河北省华侨经济技术开发公司</v>
      </c>
      <c r="E307" s="10">
        <v>445000</v>
      </c>
      <c r="F307" s="10">
        <v>277035.79</v>
      </c>
      <c r="G307" s="11">
        <f t="shared" si="4"/>
        <v>722035.79</v>
      </c>
    </row>
    <row r="308" s="1" customFormat="1" customHeight="1" spans="1:7">
      <c r="A308" s="8">
        <v>305</v>
      </c>
      <c r="B308" s="9" t="s">
        <v>53</v>
      </c>
      <c r="C308" s="12" t="s">
        <v>67</v>
      </c>
      <c r="D308" s="13" t="s">
        <v>298</v>
      </c>
      <c r="E308" s="10">
        <v>535000</v>
      </c>
      <c r="F308" s="10">
        <v>288517.63</v>
      </c>
      <c r="G308" s="11">
        <f t="shared" si="4"/>
        <v>823517.63</v>
      </c>
    </row>
    <row r="309" s="1" customFormat="1" customHeight="1" spans="1:7">
      <c r="A309" s="8">
        <v>306</v>
      </c>
      <c r="B309" s="9" t="s">
        <v>299</v>
      </c>
      <c r="C309" s="9" t="str">
        <f>VLOOKUP(B309,[1]国信资产包剩余926笔!$A$1:$IV$65536,2,0)</f>
        <v>保证</v>
      </c>
      <c r="D309" s="9" t="str">
        <f>VLOOKUP(B309,[1]国信资产包剩余926笔!$A$1:$IV$65536,3,0)</f>
        <v>河北省装饰总公司</v>
      </c>
      <c r="E309" s="10">
        <v>200000</v>
      </c>
      <c r="F309" s="10">
        <v>77446.8</v>
      </c>
      <c r="G309" s="11">
        <f t="shared" si="4"/>
        <v>277446.8</v>
      </c>
    </row>
    <row r="310" s="1" customFormat="1" customHeight="1" spans="1:7">
      <c r="A310" s="8">
        <v>307</v>
      </c>
      <c r="B310" s="9" t="s">
        <v>300</v>
      </c>
      <c r="C310" s="9" t="str">
        <f>VLOOKUP(B310,[1]国信资产包剩余926笔!$A$1:$IV$65536,2,0)</f>
        <v>保证</v>
      </c>
      <c r="D310" s="9" t="str">
        <f>VLOOKUP(B310,[1]国信资产包剩余926笔!$A$1:$IV$65536,3,0)</f>
        <v>河北科苑大酒店</v>
      </c>
      <c r="E310" s="10">
        <v>500000</v>
      </c>
      <c r="F310" s="10">
        <v>362176.23</v>
      </c>
      <c r="G310" s="11">
        <f t="shared" si="4"/>
        <v>862176.23</v>
      </c>
    </row>
    <row r="311" s="1" customFormat="1" customHeight="1" spans="1:7">
      <c r="A311" s="8">
        <v>308</v>
      </c>
      <c r="B311" s="9" t="s">
        <v>300</v>
      </c>
      <c r="C311" s="9"/>
      <c r="D311" s="9"/>
      <c r="E311" s="10">
        <v>152000</v>
      </c>
      <c r="F311" s="10">
        <v>0</v>
      </c>
      <c r="G311" s="11">
        <f t="shared" si="4"/>
        <v>152000</v>
      </c>
    </row>
    <row r="312" s="1" customFormat="1" customHeight="1" spans="1:7">
      <c r="A312" s="8">
        <v>309</v>
      </c>
      <c r="B312" s="9" t="s">
        <v>301</v>
      </c>
      <c r="C312" s="9" t="str">
        <f>VLOOKUP(B312,[1]国信资产包剩余926笔!$A$1:$IV$65536,2,0)</f>
        <v>保证</v>
      </c>
      <c r="D312" s="9" t="str">
        <f>VLOOKUP(B312,[1]国信资产包剩余926笔!$A$1:$IV$65536,3,0)</f>
        <v>河北省经济技术开发总公司</v>
      </c>
      <c r="E312" s="10">
        <v>270000</v>
      </c>
      <c r="F312" s="10">
        <v>9828</v>
      </c>
      <c r="G312" s="11">
        <f t="shared" si="4"/>
        <v>279828</v>
      </c>
    </row>
    <row r="313" s="1" customFormat="1" customHeight="1" spans="1:7">
      <c r="A313" s="8">
        <v>310</v>
      </c>
      <c r="B313" s="9" t="s">
        <v>302</v>
      </c>
      <c r="C313" s="9" t="str">
        <f>VLOOKUP(B313,[1]国信资产包剩余926笔!$A$1:$IV$65536,2,0)</f>
        <v>保证</v>
      </c>
      <c r="D313" s="9" t="str">
        <f>VLOOKUP(B313,[1]国信资产包剩余926笔!$A$1:$IV$65536,3,0)</f>
        <v>获鹿县石油产品销售公司</v>
      </c>
      <c r="E313" s="10">
        <v>320000</v>
      </c>
      <c r="F313" s="10">
        <v>219890.8</v>
      </c>
      <c r="G313" s="11">
        <f t="shared" si="4"/>
        <v>539890.8</v>
      </c>
    </row>
    <row r="314" s="1" customFormat="1" customHeight="1" spans="1:7">
      <c r="A314" s="8">
        <v>311</v>
      </c>
      <c r="B314" s="9" t="s">
        <v>303</v>
      </c>
      <c r="C314" s="9" t="str">
        <f>VLOOKUP(B314,[1]国信资产包剩余926笔!$A$1:$IV$65536,2,0)</f>
        <v>保证</v>
      </c>
      <c r="D314" s="9" t="str">
        <f>VLOOKUP(B314,[1]国信资产包剩余926笔!$A$1:$IV$65536,3,0)</f>
        <v>河北勇士国际俱乐部</v>
      </c>
      <c r="E314" s="10">
        <v>380000</v>
      </c>
      <c r="F314" s="10">
        <v>56210</v>
      </c>
      <c r="G314" s="11">
        <f t="shared" si="4"/>
        <v>436210</v>
      </c>
    </row>
    <row r="315" s="1" customFormat="1" customHeight="1" spans="1:7">
      <c r="A315" s="8">
        <v>312</v>
      </c>
      <c r="B315" s="9" t="s">
        <v>304</v>
      </c>
      <c r="C315" s="9" t="str">
        <f>VLOOKUP(B315,[1]国信资产包剩余926笔!$A$1:$IV$65536,2,0)</f>
        <v>保证</v>
      </c>
      <c r="D315" s="9" t="str">
        <f>VLOOKUP(B315,[1]国信资产包剩余926笔!$A$1:$IV$65536,3,0)</f>
        <v>河北省建筑装饰铝合金制品厂</v>
      </c>
      <c r="E315" s="10">
        <v>400000</v>
      </c>
      <c r="F315" s="10">
        <v>111876</v>
      </c>
      <c r="G315" s="11">
        <f t="shared" si="4"/>
        <v>511876</v>
      </c>
    </row>
    <row r="316" s="1" customFormat="1" customHeight="1" spans="1:7">
      <c r="A316" s="8">
        <v>313</v>
      </c>
      <c r="B316" s="9" t="s">
        <v>304</v>
      </c>
      <c r="C316" s="9" t="str">
        <f>VLOOKUP(B316,[1]国信资产包剩余926笔!$A$1:$IV$65536,2,0)</f>
        <v>保证</v>
      </c>
      <c r="D316" s="9" t="str">
        <f>VLOOKUP(B316,[1]国信资产包剩余926笔!$A$1:$IV$65536,3,0)</f>
        <v>河北省建筑装饰铝合金制品厂</v>
      </c>
      <c r="E316" s="10">
        <v>200000</v>
      </c>
      <c r="F316" s="10">
        <v>58158</v>
      </c>
      <c r="G316" s="11">
        <f t="shared" si="4"/>
        <v>258158</v>
      </c>
    </row>
    <row r="317" s="1" customFormat="1" customHeight="1" spans="1:7">
      <c r="A317" s="8">
        <v>314</v>
      </c>
      <c r="B317" s="9" t="s">
        <v>305</v>
      </c>
      <c r="C317" s="9" t="str">
        <f>VLOOKUP(B317,[1]国信资产包剩余926笔!$A$1:$IV$65536,2,0)</f>
        <v>保证</v>
      </c>
      <c r="D317" s="9" t="str">
        <f>VLOOKUP(B317,[1]国信资产包剩余926笔!$A$1:$IV$65536,3,0)</f>
        <v>石家庄开发区奥达实业总公司</v>
      </c>
      <c r="E317" s="10">
        <v>60000</v>
      </c>
      <c r="F317" s="10">
        <v>15182.95</v>
      </c>
      <c r="G317" s="11">
        <f t="shared" si="4"/>
        <v>75182.95</v>
      </c>
    </row>
    <row r="318" s="1" customFormat="1" customHeight="1" spans="1:7">
      <c r="A318" s="8">
        <v>315</v>
      </c>
      <c r="B318" s="9" t="s">
        <v>306</v>
      </c>
      <c r="C318" s="9" t="str">
        <f>VLOOKUP(B318,[1]国信资产包剩余926笔!$A$1:$IV$65536,2,0)</f>
        <v>保证</v>
      </c>
      <c r="D318" s="9" t="str">
        <f>VLOOKUP(B318,[1]国信资产包剩余926笔!$A$1:$IV$65536,3,0)</f>
        <v>河北省无极县化工厂</v>
      </c>
      <c r="E318" s="10">
        <v>1000000</v>
      </c>
      <c r="F318" s="10">
        <v>335550</v>
      </c>
      <c r="G318" s="11">
        <f t="shared" si="4"/>
        <v>1335550</v>
      </c>
    </row>
    <row r="319" s="1" customFormat="1" customHeight="1" spans="1:7">
      <c r="A319" s="8">
        <v>316</v>
      </c>
      <c r="B319" s="9" t="s">
        <v>307</v>
      </c>
      <c r="C319" s="9" t="str">
        <f>VLOOKUP(B319,[1]国信资产包剩余926笔!$A$1:$IV$65536,2,0)</f>
        <v>保证</v>
      </c>
      <c r="D319" s="9" t="str">
        <f>VLOOKUP(B319,[1]国信资产包剩余926笔!$A$1:$IV$65536,3,0)</f>
        <v>河北冀辉珠宝开发有限公司</v>
      </c>
      <c r="E319" s="10">
        <v>300000</v>
      </c>
      <c r="F319" s="10">
        <v>84669.75</v>
      </c>
      <c r="G319" s="11">
        <f t="shared" si="4"/>
        <v>384669.75</v>
      </c>
    </row>
    <row r="320" s="1" customFormat="1" customHeight="1" spans="1:7">
      <c r="A320" s="8">
        <v>317</v>
      </c>
      <c r="B320" s="9" t="s">
        <v>207</v>
      </c>
      <c r="C320" s="9" t="str">
        <f>VLOOKUP(B320,[1]国信资产包剩余926笔!$A$1:$IV$65536,2,0)</f>
        <v>保证</v>
      </c>
      <c r="D320" s="13" t="s">
        <v>308</v>
      </c>
      <c r="E320" s="10">
        <v>1100000</v>
      </c>
      <c r="F320" s="10">
        <v>345511.6</v>
      </c>
      <c r="G320" s="11">
        <f t="shared" si="4"/>
        <v>1445511.6</v>
      </c>
    </row>
    <row r="321" s="1" customFormat="1" customHeight="1" spans="1:7">
      <c r="A321" s="8">
        <v>318</v>
      </c>
      <c r="B321" s="9" t="s">
        <v>309</v>
      </c>
      <c r="C321" s="9" t="str">
        <f>VLOOKUP(B321,[1]国信资产包剩余926笔!$A$1:$IV$65536,2,0)</f>
        <v>保证</v>
      </c>
      <c r="D321" s="9" t="str">
        <f>VLOOKUP(B321,[1]国信资产包剩余926笔!$A$1:$IV$65536,3,0)</f>
        <v>石家庄市鹿泉特种钢丝厂</v>
      </c>
      <c r="E321" s="10">
        <v>2000000</v>
      </c>
      <c r="F321" s="10">
        <v>435260</v>
      </c>
      <c r="G321" s="11">
        <f t="shared" si="4"/>
        <v>2435260</v>
      </c>
    </row>
    <row r="322" s="1" customFormat="1" customHeight="1" spans="1:7">
      <c r="A322" s="8">
        <v>319</v>
      </c>
      <c r="B322" s="9" t="s">
        <v>310</v>
      </c>
      <c r="C322" s="9" t="str">
        <f>VLOOKUP(B322,[1]国信资产包剩余926笔!$A$1:$IV$65536,2,0)</f>
        <v>保证</v>
      </c>
      <c r="D322" s="9" t="str">
        <f>VLOOKUP(B322,[1]国信资产包剩余926笔!$A$1:$IV$65536,3,0)</f>
        <v>河北省晋州市东平电缆线材厂</v>
      </c>
      <c r="E322" s="10">
        <v>80000</v>
      </c>
      <c r="F322" s="10">
        <v>30078.75</v>
      </c>
      <c r="G322" s="11">
        <f t="shared" si="4"/>
        <v>110078.75</v>
      </c>
    </row>
    <row r="323" s="1" customFormat="1" customHeight="1" spans="1:7">
      <c r="A323" s="8">
        <v>320</v>
      </c>
      <c r="B323" s="9" t="s">
        <v>311</v>
      </c>
      <c r="C323" s="9" t="str">
        <f>VLOOKUP(B323,[1]国信资产包剩余926笔!$A$1:$IV$65536,2,0)</f>
        <v>保证</v>
      </c>
      <c r="D323" s="9" t="str">
        <f>VLOOKUP(B323,[1]国信资产包剩余926笔!$A$1:$IV$65536,3,0)</f>
        <v>河北正远农贸股份有限公司</v>
      </c>
      <c r="E323" s="10">
        <v>1400000</v>
      </c>
      <c r="F323" s="10">
        <v>337668.5</v>
      </c>
      <c r="G323" s="11">
        <f t="shared" si="4"/>
        <v>1737668.5</v>
      </c>
    </row>
    <row r="324" s="1" customFormat="1" customHeight="1" spans="1:7">
      <c r="A324" s="8">
        <v>321</v>
      </c>
      <c r="B324" s="9" t="s">
        <v>312</v>
      </c>
      <c r="C324" s="9" t="str">
        <f>VLOOKUP(B324,[1]国信资产包剩余926笔!$A$1:$IV$65536,2,0)</f>
        <v>保证</v>
      </c>
      <c r="D324" s="9" t="str">
        <f>VLOOKUP(B324,[1]国信资产包剩余926笔!$A$1:$IV$65536,3,0)</f>
        <v>石家庄纺织经编厂纬编分厂</v>
      </c>
      <c r="E324" s="10">
        <v>1500000</v>
      </c>
      <c r="F324" s="10">
        <v>94640</v>
      </c>
      <c r="G324" s="11">
        <f t="shared" si="4"/>
        <v>1594640</v>
      </c>
    </row>
    <row r="325" s="1" customFormat="1" customHeight="1" spans="1:7">
      <c r="A325" s="8">
        <v>322</v>
      </c>
      <c r="B325" s="9" t="s">
        <v>313</v>
      </c>
      <c r="C325" s="9" t="str">
        <f>VLOOKUP(B325,[1]国信资产包剩余926笔!$A$1:$IV$65536,2,0)</f>
        <v>保证</v>
      </c>
      <c r="D325" s="9" t="str">
        <f>VLOOKUP(B325,[1]国信资产包剩余926笔!$A$1:$IV$65536,3,0)</f>
        <v>河北联谊珠宝金行有限公司</v>
      </c>
      <c r="E325" s="10">
        <v>486000</v>
      </c>
      <c r="F325" s="10">
        <v>427705.85</v>
      </c>
      <c r="G325" s="11">
        <f t="shared" ref="G325:G388" si="5">SUM(E325:F325)</f>
        <v>913705.85</v>
      </c>
    </row>
    <row r="326" s="1" customFormat="1" customHeight="1" spans="1:7">
      <c r="A326" s="8">
        <v>323</v>
      </c>
      <c r="B326" s="9" t="s">
        <v>314</v>
      </c>
      <c r="C326" s="9" t="str">
        <f>VLOOKUP(B326,[1]国信资产包剩余926笔!$A$1:$IV$65536,2,0)</f>
        <v>保证</v>
      </c>
      <c r="D326" s="9" t="str">
        <f>VLOOKUP(B326,[1]国信资产包剩余926笔!$A$1:$IV$65536,3,0)</f>
        <v>石家庄市名流机电冷气工程公司</v>
      </c>
      <c r="E326" s="10">
        <v>500000</v>
      </c>
      <c r="F326" s="10">
        <v>173803.75</v>
      </c>
      <c r="G326" s="11">
        <f t="shared" si="5"/>
        <v>673803.75</v>
      </c>
    </row>
    <row r="327" s="1" customFormat="1" customHeight="1" spans="1:7">
      <c r="A327" s="8">
        <v>324</v>
      </c>
      <c r="B327" s="9" t="s">
        <v>314</v>
      </c>
      <c r="C327" s="12" t="s">
        <v>67</v>
      </c>
      <c r="D327" s="13" t="s">
        <v>315</v>
      </c>
      <c r="E327" s="10">
        <v>600000</v>
      </c>
      <c r="F327" s="10">
        <v>158179.5</v>
      </c>
      <c r="G327" s="11">
        <f t="shared" si="5"/>
        <v>758179.5</v>
      </c>
    </row>
    <row r="328" s="1" customFormat="1" customHeight="1" spans="1:7">
      <c r="A328" s="8">
        <v>325</v>
      </c>
      <c r="B328" s="9" t="s">
        <v>172</v>
      </c>
      <c r="C328" s="12" t="s">
        <v>67</v>
      </c>
      <c r="D328" s="13" t="s">
        <v>316</v>
      </c>
      <c r="E328" s="10">
        <v>700000</v>
      </c>
      <c r="F328" s="10">
        <v>773571.53</v>
      </c>
      <c r="G328" s="11">
        <f t="shared" si="5"/>
        <v>1473571.53</v>
      </c>
    </row>
    <row r="329" s="1" customFormat="1" customHeight="1" spans="1:7">
      <c r="A329" s="8">
        <v>326</v>
      </c>
      <c r="B329" s="9" t="s">
        <v>172</v>
      </c>
      <c r="C329" s="12" t="s">
        <v>67</v>
      </c>
      <c r="D329" s="13" t="s">
        <v>317</v>
      </c>
      <c r="E329" s="10">
        <v>1150000</v>
      </c>
      <c r="F329" s="10">
        <v>0</v>
      </c>
      <c r="G329" s="11">
        <f t="shared" si="5"/>
        <v>1150000</v>
      </c>
    </row>
    <row r="330" s="1" customFormat="1" customHeight="1" spans="1:7">
      <c r="A330" s="8">
        <v>327</v>
      </c>
      <c r="B330" s="9" t="s">
        <v>318</v>
      </c>
      <c r="C330" s="9" t="str">
        <f>VLOOKUP(B330,[1]国信资产包剩余926笔!$A$1:$IV$65536,2,0)</f>
        <v>保证</v>
      </c>
      <c r="D330" s="9" t="str">
        <f>VLOOKUP(B330,[1]国信资产包剩余926笔!$A$1:$IV$65536,3,0)</f>
        <v>石家庄开发区红旗标准件厂</v>
      </c>
      <c r="E330" s="10">
        <v>24900</v>
      </c>
      <c r="F330" s="10">
        <v>1743.21</v>
      </c>
      <c r="G330" s="11">
        <f t="shared" si="5"/>
        <v>26643.21</v>
      </c>
    </row>
    <row r="331" s="1" customFormat="1" customHeight="1" spans="1:7">
      <c r="A331" s="8">
        <v>328</v>
      </c>
      <c r="B331" s="9" t="s">
        <v>319</v>
      </c>
      <c r="C331" s="9" t="str">
        <f>VLOOKUP(B331,[1]国信资产包剩余926笔!$A$1:$IV$65536,2,0)</f>
        <v>保证</v>
      </c>
      <c r="D331" s="9" t="str">
        <f>VLOOKUP(B331,[1]国信资产包剩余926笔!$A$1:$IV$65536,3,0)</f>
        <v>石家庄市第四运输公司</v>
      </c>
      <c r="E331" s="10">
        <v>130000</v>
      </c>
      <c r="F331" s="10">
        <v>20768</v>
      </c>
      <c r="G331" s="11">
        <f t="shared" si="5"/>
        <v>150768</v>
      </c>
    </row>
    <row r="332" s="1" customFormat="1" customHeight="1" spans="1:7">
      <c r="A332" s="8">
        <v>329</v>
      </c>
      <c r="B332" s="9" t="s">
        <v>320</v>
      </c>
      <c r="C332" s="9" t="str">
        <f>VLOOKUP(B332,[1]国信资产包剩余926笔!$A$1:$IV$65536,2,0)</f>
        <v>保证</v>
      </c>
      <c r="D332" s="9" t="str">
        <f>VLOOKUP(B332,[1]国信资产包剩余926笔!$A$1:$IV$65536,3,0)</f>
        <v>石家庄市金潮贸易公司金潮演歌台</v>
      </c>
      <c r="E332" s="10">
        <v>500000</v>
      </c>
      <c r="F332" s="10">
        <v>0</v>
      </c>
      <c r="G332" s="11">
        <f t="shared" si="5"/>
        <v>500000</v>
      </c>
    </row>
    <row r="333" s="1" customFormat="1" customHeight="1" spans="1:7">
      <c r="A333" s="8">
        <v>330</v>
      </c>
      <c r="B333" s="9" t="s">
        <v>320</v>
      </c>
      <c r="C333" s="9" t="str">
        <f>VLOOKUP(B333,[1]国信资产包剩余926笔!$A$1:$IV$65536,2,0)</f>
        <v>保证</v>
      </c>
      <c r="D333" s="13" t="s">
        <v>321</v>
      </c>
      <c r="E333" s="10">
        <v>650000</v>
      </c>
      <c r="F333" s="10">
        <v>424713.87</v>
      </c>
      <c r="G333" s="11">
        <f t="shared" si="5"/>
        <v>1074713.87</v>
      </c>
    </row>
    <row r="334" s="1" customFormat="1" customHeight="1" spans="1:7">
      <c r="A334" s="8">
        <v>331</v>
      </c>
      <c r="B334" s="9" t="s">
        <v>322</v>
      </c>
      <c r="C334" s="9" t="str">
        <f>VLOOKUP(B334,[1]国信资产包剩余926笔!$A$1:$IV$65536,2,0)</f>
        <v>保证</v>
      </c>
      <c r="D334" s="9" t="str">
        <f>VLOOKUP(B334,[1]国信资产包剩余926笔!$A$1:$IV$65536,3,0)</f>
        <v>石家庄开发区红旗标准件厂</v>
      </c>
      <c r="E334" s="10">
        <v>200000</v>
      </c>
      <c r="F334" s="10">
        <v>69735.2</v>
      </c>
      <c r="G334" s="11">
        <f t="shared" si="5"/>
        <v>269735.2</v>
      </c>
    </row>
    <row r="335" s="1" customFormat="1" customHeight="1" spans="1:7">
      <c r="A335" s="8">
        <v>332</v>
      </c>
      <c r="B335" s="9" t="s">
        <v>322</v>
      </c>
      <c r="C335" s="9" t="str">
        <f>VLOOKUP(B335,[1]国信资产包剩余926笔!$A$1:$IV$65536,2,0)</f>
        <v>保证</v>
      </c>
      <c r="D335" s="9" t="str">
        <f>VLOOKUP(B335,[1]国信资产包剩余926笔!$A$1:$IV$65536,3,0)</f>
        <v>石家庄开发区红旗标准件厂</v>
      </c>
      <c r="E335" s="10">
        <v>50000</v>
      </c>
      <c r="F335" s="10">
        <v>13710</v>
      </c>
      <c r="G335" s="11">
        <f t="shared" si="5"/>
        <v>63710</v>
      </c>
    </row>
    <row r="336" s="1" customFormat="1" customHeight="1" spans="1:7">
      <c r="A336" s="8">
        <v>333</v>
      </c>
      <c r="B336" s="9" t="s">
        <v>323</v>
      </c>
      <c r="C336" s="9" t="str">
        <f>VLOOKUP(B336,[1]国信资产包剩余926笔!$A$1:$IV$65536,2,0)</f>
        <v>保证</v>
      </c>
      <c r="D336" s="9" t="str">
        <f>VLOOKUP(B336,[1]国信资产包剩余926笔!$A$1:$IV$65536,3,0)</f>
        <v>石家庄市振西企业（集团）公司</v>
      </c>
      <c r="E336" s="10">
        <v>150000</v>
      </c>
      <c r="F336" s="10">
        <v>49402</v>
      </c>
      <c r="G336" s="11">
        <f t="shared" si="5"/>
        <v>199402</v>
      </c>
    </row>
    <row r="337" s="1" customFormat="1" customHeight="1" spans="1:7">
      <c r="A337" s="8">
        <v>334</v>
      </c>
      <c r="B337" s="9" t="s">
        <v>324</v>
      </c>
      <c r="C337" s="9" t="str">
        <f>VLOOKUP(B337,[1]国信资产包剩余926笔!$A$1:$IV$65536,2,0)</f>
        <v>保证</v>
      </c>
      <c r="D337" s="9" t="str">
        <f>VLOOKUP(B337,[1]国信资产包剩余926笔!$A$1:$IV$65536,3,0)</f>
        <v>河北省美思达建筑装饰工程公司</v>
      </c>
      <c r="E337" s="10">
        <v>60000</v>
      </c>
      <c r="F337" s="10">
        <v>12359.2</v>
      </c>
      <c r="G337" s="11">
        <f t="shared" si="5"/>
        <v>72359.2</v>
      </c>
    </row>
    <row r="338" s="1" customFormat="1" customHeight="1" spans="1:7">
      <c r="A338" s="8">
        <v>335</v>
      </c>
      <c r="B338" s="9" t="s">
        <v>325</v>
      </c>
      <c r="C338" s="9" t="str">
        <f>VLOOKUP(B338,[1]国信资产包剩余926笔!$A$1:$IV$65536,2,0)</f>
        <v>保证</v>
      </c>
      <c r="D338" s="9" t="str">
        <f>VLOOKUP(B338,[1]国信资产包剩余926笔!$A$1:$IV$65536,3,0)</f>
        <v>河北中系服装织带有限公司</v>
      </c>
      <c r="E338" s="10">
        <v>1900000</v>
      </c>
      <c r="F338" s="10">
        <v>421918.75</v>
      </c>
      <c r="G338" s="11">
        <f t="shared" si="5"/>
        <v>2321918.75</v>
      </c>
    </row>
    <row r="339" s="1" customFormat="1" customHeight="1" spans="1:7">
      <c r="A339" s="8">
        <v>336</v>
      </c>
      <c r="B339" s="9" t="s">
        <v>27</v>
      </c>
      <c r="C339" s="12" t="s">
        <v>67</v>
      </c>
      <c r="D339" s="13" t="s">
        <v>326</v>
      </c>
      <c r="E339" s="10">
        <v>600000</v>
      </c>
      <c r="F339" s="10">
        <v>0</v>
      </c>
      <c r="G339" s="11">
        <f t="shared" si="5"/>
        <v>600000</v>
      </c>
    </row>
    <row r="340" s="1" customFormat="1" customHeight="1" spans="1:7">
      <c r="A340" s="8">
        <v>337</v>
      </c>
      <c r="B340" s="9" t="s">
        <v>27</v>
      </c>
      <c r="C340" s="12" t="s">
        <v>67</v>
      </c>
      <c r="D340" s="13" t="s">
        <v>326</v>
      </c>
      <c r="E340" s="10">
        <v>450000</v>
      </c>
      <c r="F340" s="10">
        <v>0</v>
      </c>
      <c r="G340" s="11">
        <f t="shared" si="5"/>
        <v>450000</v>
      </c>
    </row>
    <row r="341" s="1" customFormat="1" customHeight="1" spans="1:7">
      <c r="A341" s="8">
        <v>338</v>
      </c>
      <c r="B341" s="9" t="s">
        <v>327</v>
      </c>
      <c r="C341" s="9" t="str">
        <f>VLOOKUP(B341,[1]国信资产包剩余926笔!$A$1:$IV$65536,2,0)</f>
        <v>保证</v>
      </c>
      <c r="D341" s="9" t="str">
        <f>VLOOKUP(B341,[1]国信资产包剩余926笔!$A$1:$IV$65536,3,0)</f>
        <v>石家庄市金鹏实业公司</v>
      </c>
      <c r="E341" s="10">
        <v>286000</v>
      </c>
      <c r="F341" s="10">
        <v>2288984.91</v>
      </c>
      <c r="G341" s="11">
        <f t="shared" si="5"/>
        <v>2574984.91</v>
      </c>
    </row>
    <row r="342" s="1" customFormat="1" customHeight="1" spans="1:7">
      <c r="A342" s="8">
        <v>339</v>
      </c>
      <c r="B342" s="9" t="s">
        <v>327</v>
      </c>
      <c r="C342" s="9" t="str">
        <f>VLOOKUP(B342,[1]国信资产包剩余926笔!$A$1:$IV$65536,2,0)</f>
        <v>保证</v>
      </c>
      <c r="D342" s="9" t="str">
        <f>VLOOKUP(B342,[1]国信资产包剩余926笔!$A$1:$IV$65536,3,0)</f>
        <v>石家庄市金鹏实业公司</v>
      </c>
      <c r="E342" s="10">
        <v>950000</v>
      </c>
      <c r="F342" s="10">
        <v>0</v>
      </c>
      <c r="G342" s="11">
        <f t="shared" si="5"/>
        <v>950000</v>
      </c>
    </row>
    <row r="343" s="1" customFormat="1" customHeight="1" spans="1:7">
      <c r="A343" s="8">
        <v>340</v>
      </c>
      <c r="B343" s="9" t="s">
        <v>327</v>
      </c>
      <c r="C343" s="9" t="str">
        <f>VLOOKUP(B343,[1]国信资产包剩余926笔!$A$1:$IV$65536,2,0)</f>
        <v>保证</v>
      </c>
      <c r="D343" s="13" t="s">
        <v>60</v>
      </c>
      <c r="E343" s="10">
        <v>3250000</v>
      </c>
      <c r="F343" s="10">
        <v>5460</v>
      </c>
      <c r="G343" s="11">
        <f t="shared" si="5"/>
        <v>3255460</v>
      </c>
    </row>
    <row r="344" s="1" customFormat="1" customHeight="1" spans="1:7">
      <c r="A344" s="8">
        <v>341</v>
      </c>
      <c r="B344" s="9" t="s">
        <v>110</v>
      </c>
      <c r="C344" s="12" t="s">
        <v>67</v>
      </c>
      <c r="D344" s="13" t="s">
        <v>328</v>
      </c>
      <c r="E344" s="10">
        <v>600000</v>
      </c>
      <c r="F344" s="10">
        <v>252765.9</v>
      </c>
      <c r="G344" s="11">
        <f t="shared" si="5"/>
        <v>852765.9</v>
      </c>
    </row>
    <row r="345" s="1" customFormat="1" customHeight="1" spans="1:7">
      <c r="A345" s="8">
        <v>342</v>
      </c>
      <c r="B345" s="9" t="s">
        <v>110</v>
      </c>
      <c r="C345" s="12" t="s">
        <v>67</v>
      </c>
      <c r="D345" s="13" t="s">
        <v>170</v>
      </c>
      <c r="E345" s="10">
        <v>200000</v>
      </c>
      <c r="F345" s="10">
        <v>71527.2</v>
      </c>
      <c r="G345" s="11">
        <f t="shared" si="5"/>
        <v>271527.2</v>
      </c>
    </row>
    <row r="346" s="1" customFormat="1" customHeight="1" spans="1:7">
      <c r="A346" s="8">
        <v>343</v>
      </c>
      <c r="B346" s="9" t="s">
        <v>329</v>
      </c>
      <c r="C346" s="9" t="str">
        <f>VLOOKUP(B346,[1]国信资产包剩余926笔!$A$1:$IV$65536,2,0)</f>
        <v>保证</v>
      </c>
      <c r="D346" s="9" t="str">
        <f>VLOOKUP(B346,[1]国信资产包剩余926笔!$A$1:$IV$65536,3,0)</f>
        <v>石家庄市肠衣厂</v>
      </c>
      <c r="E346" s="10">
        <v>250000</v>
      </c>
      <c r="F346" s="10">
        <v>76681.88</v>
      </c>
      <c r="G346" s="11">
        <f t="shared" si="5"/>
        <v>326681.88</v>
      </c>
    </row>
    <row r="347" s="1" customFormat="1" customHeight="1" spans="1:7">
      <c r="A347" s="8">
        <v>344</v>
      </c>
      <c r="B347" s="9" t="s">
        <v>330</v>
      </c>
      <c r="C347" s="9" t="str">
        <f>VLOOKUP(B347,[1]国信资产包剩余926笔!$A$1:$IV$65536,2,0)</f>
        <v>保证</v>
      </c>
      <c r="D347" s="9" t="str">
        <f>VLOOKUP(B347,[1]国信资产包剩余926笔!$A$1:$IV$65536,3,0)</f>
        <v>石家庄市轻工第二供销公司</v>
      </c>
      <c r="E347" s="10">
        <v>35000</v>
      </c>
      <c r="F347" s="10">
        <v>9487</v>
      </c>
      <c r="G347" s="11">
        <f t="shared" si="5"/>
        <v>44487</v>
      </c>
    </row>
    <row r="348" s="1" customFormat="1" customHeight="1" spans="1:7">
      <c r="A348" s="8">
        <v>345</v>
      </c>
      <c r="B348" s="9" t="s">
        <v>330</v>
      </c>
      <c r="C348" s="9" t="str">
        <f>VLOOKUP(B348,[1]国信资产包剩余926笔!$A$1:$IV$65536,2,0)</f>
        <v>保证</v>
      </c>
      <c r="D348" s="9" t="str">
        <f>VLOOKUP(B348,[1]国信资产包剩余926笔!$A$1:$IV$65536,3,0)</f>
        <v>石家庄市轻工第二供销公司</v>
      </c>
      <c r="E348" s="10">
        <v>200000</v>
      </c>
      <c r="F348" s="10">
        <v>22760</v>
      </c>
      <c r="G348" s="11">
        <f t="shared" si="5"/>
        <v>222760</v>
      </c>
    </row>
    <row r="349" s="1" customFormat="1" customHeight="1" spans="1:7">
      <c r="A349" s="8">
        <v>346</v>
      </c>
      <c r="B349" s="9" t="s">
        <v>331</v>
      </c>
      <c r="C349" s="9" t="str">
        <f>VLOOKUP(B349,[1]国信资产包剩余926笔!$A$1:$IV$65536,2,0)</f>
        <v>保证</v>
      </c>
      <c r="D349" s="9" t="str">
        <f>VLOOKUP(B349,[1]国信资产包剩余926笔!$A$1:$IV$65536,3,0)</f>
        <v>石家庄市宏琳物资汽配经销公司</v>
      </c>
      <c r="E349" s="10">
        <v>700000</v>
      </c>
      <c r="F349" s="10">
        <v>87660</v>
      </c>
      <c r="G349" s="11">
        <f t="shared" si="5"/>
        <v>787660</v>
      </c>
    </row>
    <row r="350" s="1" customFormat="1" customHeight="1" spans="1:7">
      <c r="A350" s="8">
        <v>347</v>
      </c>
      <c r="B350" s="9" t="s">
        <v>332</v>
      </c>
      <c r="C350" s="9" t="str">
        <f>VLOOKUP(B350,[1]国信资产包剩余926笔!$A$1:$IV$65536,2,0)</f>
        <v>保证</v>
      </c>
      <c r="D350" s="9" t="str">
        <f>VLOOKUP(B350,[1]国信资产包剩余926笔!$A$1:$IV$65536,3,0)</f>
        <v>石家庄市丰盛实业建设有限公司装饰装修公司</v>
      </c>
      <c r="E350" s="10">
        <v>700000</v>
      </c>
      <c r="F350" s="10">
        <v>300180</v>
      </c>
      <c r="G350" s="11">
        <f t="shared" si="5"/>
        <v>1000180</v>
      </c>
    </row>
    <row r="351" s="1" customFormat="1" customHeight="1" spans="1:7">
      <c r="A351" s="8">
        <v>348</v>
      </c>
      <c r="B351" s="9" t="s">
        <v>333</v>
      </c>
      <c r="C351" s="9" t="str">
        <f>VLOOKUP(B351,[1]国信资产包剩余926笔!$A$1:$IV$65536,2,0)</f>
        <v>保证</v>
      </c>
      <c r="D351" s="9" t="str">
        <f>VLOOKUP(B351,[1]国信资产包剩余926笔!$A$1:$IV$65536,3,0)</f>
        <v>石家庄市新华区工商联华生公司</v>
      </c>
      <c r="E351" s="10">
        <v>1500000</v>
      </c>
      <c r="F351" s="10">
        <v>190169</v>
      </c>
      <c r="G351" s="11">
        <f t="shared" si="5"/>
        <v>1690169</v>
      </c>
    </row>
    <row r="352" s="1" customFormat="1" customHeight="1" spans="1:7">
      <c r="A352" s="8">
        <v>349</v>
      </c>
      <c r="B352" s="9" t="s">
        <v>333</v>
      </c>
      <c r="C352" s="9" t="str">
        <f>VLOOKUP(B352,[1]国信资产包剩余926笔!$A$1:$IV$65536,2,0)</f>
        <v>保证</v>
      </c>
      <c r="D352" s="9" t="str">
        <f>VLOOKUP(B352,[1]国信资产包剩余926笔!$A$1:$IV$65536,3,0)</f>
        <v>石家庄市新华区工商联华生公司</v>
      </c>
      <c r="E352" s="10">
        <v>230000</v>
      </c>
      <c r="F352" s="10">
        <v>3294.6</v>
      </c>
      <c r="G352" s="11">
        <f t="shared" si="5"/>
        <v>233294.6</v>
      </c>
    </row>
    <row r="353" s="1" customFormat="1" customHeight="1" spans="1:7">
      <c r="A353" s="8">
        <v>350</v>
      </c>
      <c r="B353" s="9" t="s">
        <v>334</v>
      </c>
      <c r="C353" s="9" t="str">
        <f>VLOOKUP(B353,[1]国信资产包剩余926笔!$A$1:$IV$65536,2,0)</f>
        <v>保证</v>
      </c>
      <c r="D353" s="9" t="str">
        <f>VLOOKUP(B353,[1]国信资产包剩余926笔!$A$1:$IV$65536,3,0)</f>
        <v>石家庄市新华区工商联华生公司</v>
      </c>
      <c r="E353" s="10">
        <v>450000</v>
      </c>
      <c r="F353" s="10">
        <v>784232</v>
      </c>
      <c r="G353" s="11">
        <f t="shared" si="5"/>
        <v>1234232</v>
      </c>
    </row>
    <row r="354" s="1" customFormat="1" customHeight="1" spans="1:7">
      <c r="A354" s="8">
        <v>351</v>
      </c>
      <c r="B354" s="9" t="s">
        <v>335</v>
      </c>
      <c r="C354" s="9" t="str">
        <f>VLOOKUP(B354,[1]国信资产包剩余926笔!$A$1:$IV$65536,2,0)</f>
        <v>保证</v>
      </c>
      <c r="D354" s="9" t="str">
        <f>VLOOKUP(B354,[1]国信资产包剩余926笔!$A$1:$IV$65536,3,0)</f>
        <v>石家庄市光明物资公司</v>
      </c>
      <c r="E354" s="10">
        <v>160000</v>
      </c>
      <c r="F354" s="10">
        <v>56414.8</v>
      </c>
      <c r="G354" s="11">
        <f t="shared" si="5"/>
        <v>216414.8</v>
      </c>
    </row>
    <row r="355" s="1" customFormat="1" customHeight="1" spans="1:7">
      <c r="A355" s="8">
        <v>352</v>
      </c>
      <c r="B355" s="9" t="s">
        <v>335</v>
      </c>
      <c r="C355" s="9" t="str">
        <f>VLOOKUP(B355,[1]国信资产包剩余926笔!$A$1:$IV$65536,2,0)</f>
        <v>保证</v>
      </c>
      <c r="D355" s="13" t="s">
        <v>336</v>
      </c>
      <c r="E355" s="10">
        <v>800000</v>
      </c>
      <c r="F355" s="10">
        <v>191520</v>
      </c>
      <c r="G355" s="11">
        <f t="shared" si="5"/>
        <v>991520</v>
      </c>
    </row>
    <row r="356" s="1" customFormat="1" customHeight="1" spans="1:7">
      <c r="A356" s="8">
        <v>353</v>
      </c>
      <c r="B356" s="9" t="s">
        <v>337</v>
      </c>
      <c r="C356" s="9" t="str">
        <f>VLOOKUP(B356,[1]国信资产包剩余926笔!$A$1:$IV$65536,2,0)</f>
        <v>保证</v>
      </c>
      <c r="D356" s="9" t="str">
        <f>VLOOKUP(B356,[1]国信资产包剩余926笔!$A$1:$IV$65536,3,0)</f>
        <v>河北冀光通讯科贸公司</v>
      </c>
      <c r="E356" s="10">
        <v>330000</v>
      </c>
      <c r="F356" s="10">
        <v>54450</v>
      </c>
      <c r="G356" s="11">
        <f t="shared" si="5"/>
        <v>384450</v>
      </c>
    </row>
    <row r="357" s="1" customFormat="1" customHeight="1" spans="1:7">
      <c r="A357" s="8">
        <v>354</v>
      </c>
      <c r="B357" s="9" t="s">
        <v>338</v>
      </c>
      <c r="C357" s="9" t="str">
        <f>VLOOKUP(B357,[1]国信资产包剩余926笔!$A$1:$IV$65536,2,0)</f>
        <v>保证</v>
      </c>
      <c r="D357" s="9" t="str">
        <f>VLOOKUP(B357,[1]国信资产包剩余926笔!$A$1:$IV$65536,3,0)</f>
        <v>经济卫士报印刷厂</v>
      </c>
      <c r="E357" s="10">
        <v>650000</v>
      </c>
      <c r="F357" s="10">
        <v>155151.13</v>
      </c>
      <c r="G357" s="11">
        <f t="shared" si="5"/>
        <v>805151.13</v>
      </c>
    </row>
    <row r="358" s="1" customFormat="1" customHeight="1" spans="1:7">
      <c r="A358" s="8">
        <v>355</v>
      </c>
      <c r="B358" s="9" t="s">
        <v>339</v>
      </c>
      <c r="C358" s="9" t="str">
        <f>VLOOKUP(B358,[1]国信资产包剩余926笔!$A$1:$IV$65536,2,0)</f>
        <v>保证</v>
      </c>
      <c r="D358" s="9" t="str">
        <f>VLOOKUP(B358,[1]国信资产包剩余926笔!$A$1:$IV$65536,3,0)</f>
        <v>石家庄市远征汽车修理厂</v>
      </c>
      <c r="E358" s="10">
        <v>50000</v>
      </c>
      <c r="F358" s="10">
        <v>25257.2</v>
      </c>
      <c r="G358" s="11">
        <f t="shared" si="5"/>
        <v>75257.2</v>
      </c>
    </row>
    <row r="359" s="1" customFormat="1" customHeight="1" spans="1:7">
      <c r="A359" s="8">
        <v>356</v>
      </c>
      <c r="B359" s="9" t="s">
        <v>29</v>
      </c>
      <c r="C359" s="9" t="str">
        <f>VLOOKUP(B359,[1]国信资产包剩余926笔!$A$1:$IV$65536,2,0)</f>
        <v>其它抵押</v>
      </c>
      <c r="D359" s="9" t="str">
        <f>VLOOKUP(B359,[1]国信资产包剩余926笔!$A$1:$IV$65536,3,0)</f>
        <v>奔驰一辆</v>
      </c>
      <c r="E359" s="10">
        <v>400000</v>
      </c>
      <c r="F359" s="10">
        <v>109680</v>
      </c>
      <c r="G359" s="11">
        <f t="shared" si="5"/>
        <v>509680</v>
      </c>
    </row>
    <row r="360" s="1" customFormat="1" customHeight="1" spans="1:7">
      <c r="A360" s="8">
        <v>357</v>
      </c>
      <c r="B360" s="9" t="s">
        <v>53</v>
      </c>
      <c r="C360" s="9" t="str">
        <f>VLOOKUP(B360,[1]国信资产包剩余926笔!$A$1:$IV$65536,2,0)</f>
        <v>保证</v>
      </c>
      <c r="D360" s="9" t="str">
        <f>VLOOKUP(B360,[1]国信资产包剩余926笔!$A$1:$IV$65536,3,0)</f>
        <v>石家庄市获鹿县汽车配件一厂</v>
      </c>
      <c r="E360" s="10">
        <v>160000</v>
      </c>
      <c r="F360" s="10">
        <v>60097.3</v>
      </c>
      <c r="G360" s="11">
        <f t="shared" si="5"/>
        <v>220097.3</v>
      </c>
    </row>
    <row r="361" s="1" customFormat="1" customHeight="1" spans="1:7">
      <c r="A361" s="8">
        <v>358</v>
      </c>
      <c r="B361" s="9" t="s">
        <v>340</v>
      </c>
      <c r="C361" s="9" t="str">
        <f>VLOOKUP(B361,[1]国信资产包剩余926笔!$A$1:$IV$65536,2,0)</f>
        <v>保证</v>
      </c>
      <c r="D361" s="9" t="str">
        <f>VLOOKUP(B361,[1]国信资产包剩余926笔!$A$1:$IV$65536,3,0)</f>
        <v>石家庄市桥东缝纫针织设备经销公司</v>
      </c>
      <c r="E361" s="10">
        <v>70000</v>
      </c>
      <c r="F361" s="10">
        <v>6384</v>
      </c>
      <c r="G361" s="11">
        <f t="shared" si="5"/>
        <v>76384</v>
      </c>
    </row>
    <row r="362" s="1" customFormat="1" customHeight="1" spans="1:7">
      <c r="A362" s="8">
        <v>359</v>
      </c>
      <c r="B362" s="9" t="s">
        <v>341</v>
      </c>
      <c r="C362" s="9" t="str">
        <f>VLOOKUP(B362,[1]国信资产包剩余926笔!$A$1:$IV$65536,2,0)</f>
        <v>保证</v>
      </c>
      <c r="D362" s="9" t="str">
        <f>VLOOKUP(B362,[1]国信资产包剩余926笔!$A$1:$IV$65536,3,0)</f>
        <v>石家庄市隆发宾馆</v>
      </c>
      <c r="E362" s="10">
        <v>150000</v>
      </c>
      <c r="F362" s="10">
        <v>21388.11</v>
      </c>
      <c r="G362" s="11">
        <f t="shared" si="5"/>
        <v>171388.11</v>
      </c>
    </row>
    <row r="363" s="1" customFormat="1" customHeight="1" spans="1:7">
      <c r="A363" s="8">
        <v>360</v>
      </c>
      <c r="B363" s="9" t="s">
        <v>342</v>
      </c>
      <c r="C363" s="9" t="str">
        <f>VLOOKUP(B363,[1]国信资产包剩余926笔!$A$1:$IV$65536,2,0)</f>
        <v>保证</v>
      </c>
      <c r="D363" s="9" t="str">
        <f>VLOOKUP(B363,[1]国信资产包剩余926笔!$A$1:$IV$65536,3,0)</f>
        <v>石家庄市威信新技术开发公司</v>
      </c>
      <c r="E363" s="10">
        <v>470000</v>
      </c>
      <c r="F363" s="10">
        <v>0</v>
      </c>
      <c r="G363" s="11">
        <f t="shared" si="5"/>
        <v>470000</v>
      </c>
    </row>
    <row r="364" s="1" customFormat="1" customHeight="1" spans="1:7">
      <c r="A364" s="8">
        <v>361</v>
      </c>
      <c r="B364" s="9" t="s">
        <v>342</v>
      </c>
      <c r="C364" s="9" t="str">
        <f>VLOOKUP(B364,[1]国信资产包剩余926笔!$A$1:$IV$65536,2,0)</f>
        <v>保证</v>
      </c>
      <c r="D364" s="9" t="str">
        <f>VLOOKUP(B364,[1]国信资产包剩余926笔!$A$1:$IV$65536,3,0)</f>
        <v>石家庄市威信新技术开发公司</v>
      </c>
      <c r="E364" s="10">
        <v>200000</v>
      </c>
      <c r="F364" s="10">
        <v>204758.75</v>
      </c>
      <c r="G364" s="11">
        <f t="shared" si="5"/>
        <v>404758.75</v>
      </c>
    </row>
    <row r="365" s="1" customFormat="1" customHeight="1" spans="1:7">
      <c r="A365" s="8">
        <v>362</v>
      </c>
      <c r="B365" s="9" t="s">
        <v>30</v>
      </c>
      <c r="C365" s="9" t="str">
        <f>VLOOKUP(B365,[1]国信资产包剩余926笔!$A$1:$IV$65536,2,0)</f>
        <v>保证</v>
      </c>
      <c r="D365" s="9" t="str">
        <f>VLOOKUP(B365,[1]国信资产包剩余926笔!$A$1:$IV$65536,3,0)</f>
        <v>石家庄市桥西纺织印染物资供应站、石家庄市物融总公司</v>
      </c>
      <c r="E365" s="10">
        <v>536000</v>
      </c>
      <c r="F365" s="10">
        <v>0</v>
      </c>
      <c r="G365" s="11">
        <f t="shared" si="5"/>
        <v>536000</v>
      </c>
    </row>
    <row r="366" s="1" customFormat="1" customHeight="1" spans="1:7">
      <c r="A366" s="8">
        <v>363</v>
      </c>
      <c r="B366" s="9" t="s">
        <v>30</v>
      </c>
      <c r="C366" s="9" t="str">
        <f>VLOOKUP(B366,[1]国信资产包剩余926笔!$A$1:$IV$65536,2,0)</f>
        <v>保证</v>
      </c>
      <c r="D366" s="9" t="str">
        <f>VLOOKUP(B366,[1]国信资产包剩余926笔!$A$1:$IV$65536,3,0)</f>
        <v>石家庄市桥西纺织印染物资供应站、石家庄市物融总公司</v>
      </c>
      <c r="E366" s="10">
        <v>450000</v>
      </c>
      <c r="F366" s="10">
        <v>0</v>
      </c>
      <c r="G366" s="11">
        <f t="shared" si="5"/>
        <v>450000</v>
      </c>
    </row>
    <row r="367" s="1" customFormat="1" customHeight="1" spans="1:7">
      <c r="A367" s="8">
        <v>364</v>
      </c>
      <c r="B367" s="9" t="s">
        <v>30</v>
      </c>
      <c r="C367" s="9" t="str">
        <f>VLOOKUP(B367,[1]国信资产包剩余926笔!$A$1:$IV$65536,2,0)</f>
        <v>保证</v>
      </c>
      <c r="D367" s="9" t="str">
        <f>VLOOKUP(B367,[1]国信资产包剩余926笔!$A$1:$IV$65536,3,0)</f>
        <v>石家庄市桥西纺织印染物资供应站、石家庄市物融总公司</v>
      </c>
      <c r="E367" s="10">
        <v>205000</v>
      </c>
      <c r="F367" s="10">
        <v>202064.36</v>
      </c>
      <c r="G367" s="11">
        <f t="shared" si="5"/>
        <v>407064.36</v>
      </c>
    </row>
    <row r="368" s="1" customFormat="1" customHeight="1" spans="1:7">
      <c r="A368" s="8">
        <v>365</v>
      </c>
      <c r="B368" s="9" t="s">
        <v>30</v>
      </c>
      <c r="C368" s="9" t="str">
        <f>VLOOKUP(B368,[1]国信资产包剩余926笔!$A$1:$IV$65536,2,0)</f>
        <v>保证</v>
      </c>
      <c r="D368" s="9" t="str">
        <f>VLOOKUP(B368,[1]国信资产包剩余926笔!$A$1:$IV$65536,3,0)</f>
        <v>石家庄市桥西纺织印染物资供应站、石家庄市物融总公司</v>
      </c>
      <c r="E368" s="10">
        <v>200000</v>
      </c>
      <c r="F368" s="10">
        <v>0</v>
      </c>
      <c r="G368" s="11">
        <f t="shared" si="5"/>
        <v>200000</v>
      </c>
    </row>
    <row r="369" s="1" customFormat="1" customHeight="1" spans="1:7">
      <c r="A369" s="8">
        <v>366</v>
      </c>
      <c r="B369" s="9" t="s">
        <v>343</v>
      </c>
      <c r="C369" s="9" t="str">
        <f>VLOOKUP(B369,[1]国信资产包剩余926笔!$A$1:$IV$65536,2,0)</f>
        <v>保证</v>
      </c>
      <c r="D369" s="9" t="str">
        <f>VLOOKUP(B369,[1]国信资产包剩余926笔!$A$1:$IV$65536,3,0)</f>
        <v>石家庄市东三教联合化工厂第一分厂</v>
      </c>
      <c r="E369" s="10">
        <v>302000</v>
      </c>
      <c r="F369" s="10">
        <v>149974.18</v>
      </c>
      <c r="G369" s="11">
        <f t="shared" si="5"/>
        <v>451974.18</v>
      </c>
    </row>
    <row r="370" s="1" customFormat="1" customHeight="1" spans="1:7">
      <c r="A370" s="8">
        <v>367</v>
      </c>
      <c r="B370" s="9" t="s">
        <v>344</v>
      </c>
      <c r="C370" s="9" t="str">
        <f>VLOOKUP(B370,[1]国信资产包剩余926笔!$A$1:$IV$65536,2,0)</f>
        <v>保证</v>
      </c>
      <c r="D370" s="9" t="str">
        <f>VLOOKUP(B370,[1]国信资产包剩余926笔!$A$1:$IV$65536,3,0)</f>
        <v>河北石家庄电路板总厂</v>
      </c>
      <c r="E370" s="10">
        <v>450000</v>
      </c>
      <c r="F370" s="10">
        <v>220471.94</v>
      </c>
      <c r="G370" s="11">
        <f t="shared" si="5"/>
        <v>670471.94</v>
      </c>
    </row>
    <row r="371" s="1" customFormat="1" customHeight="1" spans="1:7">
      <c r="A371" s="8">
        <v>368</v>
      </c>
      <c r="B371" s="9" t="s">
        <v>345</v>
      </c>
      <c r="C371" s="9" t="str">
        <f>VLOOKUP(B371,[1]国信资产包剩余926笔!$A$1:$IV$65536,2,0)</f>
        <v>保证</v>
      </c>
      <c r="D371" s="9" t="str">
        <f>VLOOKUP(B371,[1]国信资产包剩余926笔!$A$1:$IV$65536,3,0)</f>
        <v>石家庄市技星电子公司</v>
      </c>
      <c r="E371" s="10">
        <v>2000000</v>
      </c>
      <c r="F371" s="10">
        <v>616665</v>
      </c>
      <c r="G371" s="11">
        <f t="shared" si="5"/>
        <v>2616665</v>
      </c>
    </row>
    <row r="372" s="1" customFormat="1" customHeight="1" spans="1:7">
      <c r="A372" s="8">
        <v>369</v>
      </c>
      <c r="B372" s="9" t="s">
        <v>346</v>
      </c>
      <c r="C372" s="9" t="str">
        <f>VLOOKUP(B372,[1]国信资产包剩余926笔!$A$1:$IV$65536,2,0)</f>
        <v>保证</v>
      </c>
      <c r="D372" s="9" t="str">
        <f>VLOOKUP(B372,[1]国信资产包剩余926笔!$A$1:$IV$65536,3,0)</f>
        <v>石家庄市桥西环保产品开发服务公司</v>
      </c>
      <c r="E372" s="10">
        <v>15000</v>
      </c>
      <c r="F372" s="10">
        <v>2504.83</v>
      </c>
      <c r="G372" s="11">
        <f t="shared" si="5"/>
        <v>17504.83</v>
      </c>
    </row>
    <row r="373" s="1" customFormat="1" customHeight="1" spans="1:7">
      <c r="A373" s="8">
        <v>370</v>
      </c>
      <c r="B373" s="9" t="s">
        <v>347</v>
      </c>
      <c r="C373" s="9" t="str">
        <f>VLOOKUP(B373,[1]国信资产包剩余926笔!$A$1:$IV$65536,2,0)</f>
        <v>保证</v>
      </c>
      <c r="D373" s="9" t="str">
        <f>VLOOKUP(B373,[1]国信资产包剩余926笔!$A$1:$IV$65536,3,0)</f>
        <v>石家庄市树脂厂</v>
      </c>
      <c r="E373" s="10">
        <v>130000</v>
      </c>
      <c r="F373" s="10">
        <v>47490.78</v>
      </c>
      <c r="G373" s="11">
        <f t="shared" si="5"/>
        <v>177490.78</v>
      </c>
    </row>
    <row r="374" s="1" customFormat="1" customHeight="1" spans="1:7">
      <c r="A374" s="8">
        <v>371</v>
      </c>
      <c r="B374" s="9" t="s">
        <v>348</v>
      </c>
      <c r="C374" s="9" t="str">
        <f>VLOOKUP(B374,[1]国信资产包剩余926笔!$A$1:$IV$65536,2,0)</f>
        <v>保证</v>
      </c>
      <c r="D374" s="13" t="s">
        <v>349</v>
      </c>
      <c r="E374" s="10">
        <v>500000</v>
      </c>
      <c r="F374" s="10">
        <v>288652.75</v>
      </c>
      <c r="G374" s="11">
        <f t="shared" si="5"/>
        <v>788652.75</v>
      </c>
    </row>
    <row r="375" s="1" customFormat="1" customHeight="1" spans="1:7">
      <c r="A375" s="8">
        <v>372</v>
      </c>
      <c r="B375" s="9" t="s">
        <v>350</v>
      </c>
      <c r="C375" s="9" t="str">
        <f>VLOOKUP(B375,[1]国信资产包剩余926笔!$A$1:$IV$65536,2,0)</f>
        <v>保证</v>
      </c>
      <c r="D375" s="9" t="str">
        <f>VLOOKUP(B375,[1]国信资产包剩余926笔!$A$1:$IV$65536,3,0)</f>
        <v>石家庄市志强出租汽车有限公司</v>
      </c>
      <c r="E375" s="10">
        <v>10000</v>
      </c>
      <c r="F375" s="10">
        <v>3599.33</v>
      </c>
      <c r="G375" s="11">
        <f t="shared" si="5"/>
        <v>13599.33</v>
      </c>
    </row>
    <row r="376" s="1" customFormat="1" customHeight="1" spans="1:7">
      <c r="A376" s="8">
        <v>373</v>
      </c>
      <c r="B376" s="9" t="s">
        <v>351</v>
      </c>
      <c r="C376" s="9" t="str">
        <f>VLOOKUP(B376,[1]国信资产包剩余926笔!$A$1:$IV$65536,2,0)</f>
        <v>保证</v>
      </c>
      <c r="D376" s="9" t="str">
        <f>VLOOKUP(B376,[1]国信资产包剩余926笔!$A$1:$IV$65536,3,0)</f>
        <v>河北科信电脑技术工程公司</v>
      </c>
      <c r="E376" s="10">
        <v>50000</v>
      </c>
      <c r="F376" s="10">
        <v>13669.84</v>
      </c>
      <c r="G376" s="11">
        <f t="shared" si="5"/>
        <v>63669.84</v>
      </c>
    </row>
    <row r="377" s="1" customFormat="1" customHeight="1" spans="1:7">
      <c r="A377" s="8">
        <v>374</v>
      </c>
      <c r="B377" s="9" t="s">
        <v>158</v>
      </c>
      <c r="C377" s="9" t="str">
        <f>VLOOKUP(B377,[1]国信资产包剩余926笔!$A$1:$IV$65536,2,0)</f>
        <v>保证</v>
      </c>
      <c r="D377" s="9" t="str">
        <f>VLOOKUP(B377,[1]国信资产包剩余926笔!$A$1:$IV$65536,3,0)</f>
        <v>石家庄市东明自动化机械厂</v>
      </c>
      <c r="E377" s="10">
        <v>40000</v>
      </c>
      <c r="F377" s="10">
        <v>5125.17</v>
      </c>
      <c r="G377" s="11">
        <f t="shared" si="5"/>
        <v>45125.17</v>
      </c>
    </row>
    <row r="378" s="1" customFormat="1" customHeight="1" spans="1:7">
      <c r="A378" s="8">
        <v>375</v>
      </c>
      <c r="B378" s="9" t="s">
        <v>300</v>
      </c>
      <c r="C378" s="9" t="str">
        <f>VLOOKUP(B378,[1]国信资产包剩余926笔!$A$1:$IV$65536,2,0)</f>
        <v>保证</v>
      </c>
      <c r="D378" s="13" t="s">
        <v>201</v>
      </c>
      <c r="E378" s="10">
        <v>400000</v>
      </c>
      <c r="F378" s="10">
        <v>343476</v>
      </c>
      <c r="G378" s="11">
        <f t="shared" si="5"/>
        <v>743476</v>
      </c>
    </row>
    <row r="379" s="1" customFormat="1" customHeight="1" spans="1:7">
      <c r="A379" s="8">
        <v>376</v>
      </c>
      <c r="B379" s="9" t="s">
        <v>300</v>
      </c>
      <c r="C379" s="9" t="str">
        <f>VLOOKUP(B379,[1]国信资产包剩余926笔!$A$1:$IV$65536,2,0)</f>
        <v>保证</v>
      </c>
      <c r="D379" s="9" t="str">
        <f>VLOOKUP(B379,[1]国信资产包剩余926笔!$A$1:$IV$65536,3,0)</f>
        <v>河北科苑大酒店</v>
      </c>
      <c r="E379" s="10">
        <v>67000</v>
      </c>
      <c r="F379" s="10">
        <v>75635.29</v>
      </c>
      <c r="G379" s="11">
        <f t="shared" si="5"/>
        <v>142635.29</v>
      </c>
    </row>
    <row r="380" s="1" customFormat="1" customHeight="1" spans="1:7">
      <c r="A380" s="8">
        <v>377</v>
      </c>
      <c r="B380" s="9" t="s">
        <v>352</v>
      </c>
      <c r="C380" s="9"/>
      <c r="D380" s="9"/>
      <c r="E380" s="10">
        <v>172500</v>
      </c>
      <c r="F380" s="10">
        <v>0</v>
      </c>
      <c r="G380" s="11">
        <f t="shared" si="5"/>
        <v>172500</v>
      </c>
    </row>
    <row r="381" s="1" customFormat="1" customHeight="1" spans="1:7">
      <c r="A381" s="8">
        <v>378</v>
      </c>
      <c r="B381" s="9" t="s">
        <v>353</v>
      </c>
      <c r="C381" s="9" t="str">
        <f>VLOOKUP(B381,[1]国信资产包剩余926笔!$A$1:$IV$65536,2,0)</f>
        <v>保证</v>
      </c>
      <c r="D381" s="13" t="s">
        <v>354</v>
      </c>
      <c r="E381" s="10">
        <v>441000</v>
      </c>
      <c r="F381" s="10">
        <v>487770.66</v>
      </c>
      <c r="G381" s="11">
        <f t="shared" si="5"/>
        <v>928770.66</v>
      </c>
    </row>
    <row r="382" s="1" customFormat="1" customHeight="1" spans="1:7">
      <c r="A382" s="8">
        <v>379</v>
      </c>
      <c r="B382" s="9" t="s">
        <v>353</v>
      </c>
      <c r="C382" s="9" t="str">
        <f>VLOOKUP(B382,[1]国信资产包剩余926笔!$A$1:$IV$65536,2,0)</f>
        <v>保证</v>
      </c>
      <c r="D382" s="9" t="str">
        <f>VLOOKUP(B382,[1]国信资产包剩余926笔!$A$1:$IV$65536,3,0)</f>
        <v>正定县赴康建筑公司</v>
      </c>
      <c r="E382" s="10">
        <v>397000</v>
      </c>
      <c r="F382" s="10">
        <v>369632.47</v>
      </c>
      <c r="G382" s="11">
        <f t="shared" si="5"/>
        <v>766632.47</v>
      </c>
    </row>
    <row r="383" s="1" customFormat="1" customHeight="1" spans="1:7">
      <c r="A383" s="8">
        <v>380</v>
      </c>
      <c r="B383" s="9" t="s">
        <v>353</v>
      </c>
      <c r="C383" s="9" t="str">
        <f>VLOOKUP(B383,[1]国信资产包剩余926笔!$A$1:$IV$65536,2,0)</f>
        <v>保证</v>
      </c>
      <c r="D383" s="13" t="s">
        <v>354</v>
      </c>
      <c r="E383" s="10">
        <v>480000</v>
      </c>
      <c r="F383" s="10">
        <v>525931.2</v>
      </c>
      <c r="G383" s="11">
        <f t="shared" si="5"/>
        <v>1005931.2</v>
      </c>
    </row>
    <row r="384" s="1" customFormat="1" customHeight="1" spans="1:7">
      <c r="A384" s="8">
        <v>381</v>
      </c>
      <c r="B384" s="9" t="s">
        <v>355</v>
      </c>
      <c r="C384" s="9" t="str">
        <f>VLOOKUP(B384,[1]国信资产包剩余926笔!$A$1:$IV$65536,2,0)</f>
        <v>保证</v>
      </c>
      <c r="D384" s="9" t="str">
        <f>VLOOKUP(B384,[1]国信资产包剩余926笔!$A$1:$IV$65536,3,0)</f>
        <v>河北省华文房地产开发公司</v>
      </c>
      <c r="E384" s="10">
        <v>500000</v>
      </c>
      <c r="F384" s="10">
        <v>564456.26</v>
      </c>
      <c r="G384" s="11">
        <f t="shared" si="5"/>
        <v>1064456.26</v>
      </c>
    </row>
    <row r="385" s="1" customFormat="1" customHeight="1" spans="1:7">
      <c r="A385" s="8">
        <v>382</v>
      </c>
      <c r="B385" s="9" t="s">
        <v>356</v>
      </c>
      <c r="C385" s="9" t="str">
        <f>VLOOKUP(B385,[1]国信资产包剩余926笔!$A$1:$IV$65536,2,0)</f>
        <v>保证</v>
      </c>
      <c r="D385" s="9" t="str">
        <f>VLOOKUP(B385,[1]国信资产包剩余926笔!$A$1:$IV$65536,3,0)</f>
        <v>河北石家庄市第一外贸包装公司</v>
      </c>
      <c r="E385" s="10">
        <v>200000</v>
      </c>
      <c r="F385" s="10">
        <v>216058</v>
      </c>
      <c r="G385" s="11">
        <f t="shared" si="5"/>
        <v>416058</v>
      </c>
    </row>
    <row r="386" s="1" customFormat="1" customHeight="1" spans="1:7">
      <c r="A386" s="8">
        <v>383</v>
      </c>
      <c r="B386" s="9" t="s">
        <v>357</v>
      </c>
      <c r="C386" s="9" t="str">
        <f>VLOOKUP(B386,[1]国信资产包剩余926笔!$A$1:$IV$65536,2,0)</f>
        <v>保证</v>
      </c>
      <c r="D386" s="9" t="str">
        <f>VLOOKUP(B386,[1]国信资产包剩余926笔!$A$1:$IV$65536,3,0)</f>
        <v>石家庄市第二建筑工程公司</v>
      </c>
      <c r="E386" s="10">
        <v>269000</v>
      </c>
      <c r="F386" s="10">
        <v>375351.12</v>
      </c>
      <c r="G386" s="11">
        <f t="shared" si="5"/>
        <v>644351.12</v>
      </c>
    </row>
    <row r="387" s="1" customFormat="1" customHeight="1" spans="1:7">
      <c r="A387" s="8">
        <v>384</v>
      </c>
      <c r="B387" s="9" t="s">
        <v>358</v>
      </c>
      <c r="C387" s="9" t="str">
        <f>VLOOKUP(B387,[1]国信资产包剩余926笔!$A$1:$IV$65536,2,0)</f>
        <v>保证</v>
      </c>
      <c r="D387" s="9" t="str">
        <f>VLOOKUP(B387,[1]国信资产包剩余926笔!$A$1:$IV$65536,3,0)</f>
        <v>石家庄市乡镇企业供销公司</v>
      </c>
      <c r="E387" s="10">
        <v>194000</v>
      </c>
      <c r="F387" s="10">
        <v>237675.12</v>
      </c>
      <c r="G387" s="11">
        <f t="shared" si="5"/>
        <v>431675.12</v>
      </c>
    </row>
    <row r="388" s="1" customFormat="1" customHeight="1" spans="1:7">
      <c r="A388" s="8">
        <v>385</v>
      </c>
      <c r="B388" s="9" t="s">
        <v>359</v>
      </c>
      <c r="C388" s="9" t="str">
        <f>VLOOKUP(B388,[1]国信资产包剩余926笔!$A$1:$IV$65536,2,0)</f>
        <v>保证</v>
      </c>
      <c r="D388" s="9" t="str">
        <f>VLOOKUP(B388,[1]国信资产包剩余926笔!$A$1:$IV$65536,3,0)</f>
        <v>石家庄市新华北方实业公司</v>
      </c>
      <c r="E388" s="10">
        <v>200000</v>
      </c>
      <c r="F388" s="10">
        <v>171778</v>
      </c>
      <c r="G388" s="11">
        <f t="shared" si="5"/>
        <v>371778</v>
      </c>
    </row>
    <row r="389" s="1" customFormat="1" customHeight="1" spans="1:7">
      <c r="A389" s="8">
        <v>386</v>
      </c>
      <c r="B389" s="9" t="s">
        <v>360</v>
      </c>
      <c r="C389" s="9" t="str">
        <f>VLOOKUP(B389,[1]国信资产包剩余926笔!$A$1:$IV$65536,2,0)</f>
        <v>保证</v>
      </c>
      <c r="D389" s="9" t="str">
        <f>VLOOKUP(B389,[1]国信资产包剩余926笔!$A$1:$IV$65536,3,0)</f>
        <v>石家庄市长安路百货商场</v>
      </c>
      <c r="E389" s="10">
        <v>600000</v>
      </c>
      <c r="F389" s="10">
        <v>384693</v>
      </c>
      <c r="G389" s="11">
        <f t="shared" ref="G389:G452" si="6">SUM(E389:F389)</f>
        <v>984693</v>
      </c>
    </row>
    <row r="390" s="1" customFormat="1" customHeight="1" spans="1:7">
      <c r="A390" s="8">
        <v>387</v>
      </c>
      <c r="B390" s="9" t="s">
        <v>361</v>
      </c>
      <c r="C390" s="9" t="str">
        <f>VLOOKUP(B390,[1]国信资产包剩余926笔!$A$1:$IV$65536,2,0)</f>
        <v>保证</v>
      </c>
      <c r="D390" s="9" t="str">
        <f>VLOOKUP(B390,[1]国信资产包剩余926笔!$A$1:$IV$65536,3,0)</f>
        <v>石家庄市大全柴油车配件公司</v>
      </c>
      <c r="E390" s="10">
        <v>233600</v>
      </c>
      <c r="F390" s="10">
        <v>200561.74</v>
      </c>
      <c r="G390" s="11">
        <f t="shared" si="6"/>
        <v>434161.74</v>
      </c>
    </row>
    <row r="391" s="1" customFormat="1" customHeight="1" spans="1:7">
      <c r="A391" s="8">
        <v>388</v>
      </c>
      <c r="B391" s="9" t="s">
        <v>33</v>
      </c>
      <c r="C391" s="9" t="str">
        <f>VLOOKUP(B391,[1]国信资产包剩余926笔!$A$1:$IV$65536,2,0)</f>
        <v>保证</v>
      </c>
      <c r="D391" s="13" t="s">
        <v>33</v>
      </c>
      <c r="E391" s="10">
        <v>180000</v>
      </c>
      <c r="F391" s="10">
        <v>302.4</v>
      </c>
      <c r="G391" s="11">
        <f t="shared" si="6"/>
        <v>180302.4</v>
      </c>
    </row>
    <row r="392" s="1" customFormat="1" customHeight="1" spans="1:7">
      <c r="A392" s="8">
        <v>389</v>
      </c>
      <c r="B392" s="9" t="s">
        <v>33</v>
      </c>
      <c r="C392" s="12" t="s">
        <v>67</v>
      </c>
      <c r="D392" s="13" t="s">
        <v>362</v>
      </c>
      <c r="E392" s="10">
        <v>300000</v>
      </c>
      <c r="F392" s="10">
        <v>504</v>
      </c>
      <c r="G392" s="11">
        <f t="shared" si="6"/>
        <v>300504</v>
      </c>
    </row>
    <row r="393" s="1" customFormat="1" customHeight="1" spans="1:7">
      <c r="A393" s="8">
        <v>390</v>
      </c>
      <c r="B393" s="9" t="s">
        <v>33</v>
      </c>
      <c r="C393" s="12" t="s">
        <v>67</v>
      </c>
      <c r="D393" s="13" t="s">
        <v>362</v>
      </c>
      <c r="E393" s="10">
        <v>400000</v>
      </c>
      <c r="F393" s="10">
        <v>672</v>
      </c>
      <c r="G393" s="11">
        <f t="shared" si="6"/>
        <v>400672</v>
      </c>
    </row>
    <row r="394" s="1" customFormat="1" customHeight="1" spans="1:7">
      <c r="A394" s="8">
        <v>391</v>
      </c>
      <c r="B394" s="9" t="s">
        <v>363</v>
      </c>
      <c r="C394" s="9" t="str">
        <f>VLOOKUP(B394,[1]国信资产包剩余926笔!$A$1:$IV$65536,2,0)</f>
        <v>保证</v>
      </c>
      <c r="D394" s="9" t="str">
        <f>VLOOKUP(B394,[1]国信资产包剩余926笔!$A$1:$IV$65536,3,0)</f>
        <v>河北师院经贸总公司</v>
      </c>
      <c r="E394" s="10">
        <v>200000</v>
      </c>
      <c r="F394" s="10">
        <v>191741</v>
      </c>
      <c r="G394" s="11">
        <f t="shared" si="6"/>
        <v>391741</v>
      </c>
    </row>
    <row r="395" s="1" customFormat="1" customHeight="1" spans="1:7">
      <c r="A395" s="8">
        <v>392</v>
      </c>
      <c r="B395" s="9" t="s">
        <v>364</v>
      </c>
      <c r="C395" s="9" t="str">
        <f>VLOOKUP(B395,[1]国信资产包剩余926笔!$A$1:$IV$65536,2,0)</f>
        <v>保证</v>
      </c>
      <c r="D395" s="9" t="str">
        <f>VLOOKUP(B395,[1]国信资产包剩余926笔!$A$1:$IV$65536,3,0)</f>
        <v>石家庄高新技术产业开发区产业发展有限公司</v>
      </c>
      <c r="E395" s="10">
        <v>450000</v>
      </c>
      <c r="F395" s="10">
        <v>501948</v>
      </c>
      <c r="G395" s="11">
        <f t="shared" si="6"/>
        <v>951948</v>
      </c>
    </row>
    <row r="396" s="1" customFormat="1" customHeight="1" spans="1:7">
      <c r="A396" s="8">
        <v>393</v>
      </c>
      <c r="B396" s="9" t="s">
        <v>314</v>
      </c>
      <c r="C396" s="12" t="s">
        <v>67</v>
      </c>
      <c r="D396" s="13" t="s">
        <v>365</v>
      </c>
      <c r="E396" s="10">
        <v>1890000</v>
      </c>
      <c r="F396" s="10">
        <v>1757956.1</v>
      </c>
      <c r="G396" s="11">
        <f t="shared" si="6"/>
        <v>3647956.1</v>
      </c>
    </row>
    <row r="397" s="1" customFormat="1" customHeight="1" spans="1:7">
      <c r="A397" s="8">
        <v>394</v>
      </c>
      <c r="B397" s="9" t="s">
        <v>366</v>
      </c>
      <c r="C397" s="9" t="str">
        <f>VLOOKUP(B397,[1]国信资产包剩余926笔!$A$1:$IV$65536,2,0)</f>
        <v>保证</v>
      </c>
      <c r="D397" s="9" t="str">
        <f>VLOOKUP(B397,[1]国信资产包剩余926笔!$A$1:$IV$65536,3,0)</f>
        <v>河北冀恒房地产开发有限公司</v>
      </c>
      <c r="E397" s="10">
        <v>226000</v>
      </c>
      <c r="F397" s="10">
        <v>368615.77</v>
      </c>
      <c r="G397" s="11">
        <f t="shared" si="6"/>
        <v>594615.77</v>
      </c>
    </row>
    <row r="398" s="1" customFormat="1" customHeight="1" spans="1:7">
      <c r="A398" s="8">
        <v>395</v>
      </c>
      <c r="B398" s="9" t="s">
        <v>367</v>
      </c>
      <c r="C398" s="9" t="str">
        <f>VLOOKUP(B398,[1]国信资产包剩余926笔!$A$1:$IV$65536,2,0)</f>
        <v>保证</v>
      </c>
      <c r="D398" s="13" t="s">
        <v>368</v>
      </c>
      <c r="E398" s="10">
        <v>480000</v>
      </c>
      <c r="F398" s="10">
        <v>507365.2</v>
      </c>
      <c r="G398" s="11">
        <f t="shared" si="6"/>
        <v>987365.2</v>
      </c>
    </row>
    <row r="399" s="1" customFormat="1" customHeight="1" spans="1:7">
      <c r="A399" s="8">
        <v>396</v>
      </c>
      <c r="B399" s="9" t="s">
        <v>37</v>
      </c>
      <c r="C399" s="12" t="s">
        <v>67</v>
      </c>
      <c r="D399" s="13" t="s">
        <v>369</v>
      </c>
      <c r="E399" s="10">
        <v>550000</v>
      </c>
      <c r="F399" s="10">
        <v>0</v>
      </c>
      <c r="G399" s="11">
        <f t="shared" si="6"/>
        <v>550000</v>
      </c>
    </row>
    <row r="400" s="1" customFormat="1" customHeight="1" spans="1:7">
      <c r="A400" s="8">
        <v>397</v>
      </c>
      <c r="B400" s="9" t="s">
        <v>370</v>
      </c>
      <c r="C400" s="9" t="str">
        <f>VLOOKUP(B400,[1]国信资产包剩余926笔!$A$1:$IV$65536,2,0)</f>
        <v>保证</v>
      </c>
      <c r="D400" s="9" t="str">
        <f>VLOOKUP(B400,[1]国信资产包剩余926笔!$A$1:$IV$65536,3,0)</f>
        <v>石家庄市长安鑫杰公司</v>
      </c>
      <c r="E400" s="10">
        <v>370000</v>
      </c>
      <c r="F400" s="10">
        <v>430246.4</v>
      </c>
      <c r="G400" s="11">
        <f t="shared" si="6"/>
        <v>800246.4</v>
      </c>
    </row>
    <row r="401" s="1" customFormat="1" customHeight="1" spans="1:7">
      <c r="A401" s="8">
        <v>398</v>
      </c>
      <c r="B401" s="9" t="s">
        <v>371</v>
      </c>
      <c r="C401" s="9" t="str">
        <f>VLOOKUP(B401,[1]国信资产包剩余926笔!$A$1:$IV$65536,2,0)</f>
        <v>保证</v>
      </c>
      <c r="D401" s="9" t="str">
        <f>VLOOKUP(B401,[1]国信资产包剩余926笔!$A$1:$IV$65536,3,0)</f>
        <v>高邑县经济委员会</v>
      </c>
      <c r="E401" s="10">
        <v>900000</v>
      </c>
      <c r="F401" s="10">
        <v>1528719.84</v>
      </c>
      <c r="G401" s="11">
        <f t="shared" si="6"/>
        <v>2428719.84</v>
      </c>
    </row>
    <row r="402" s="1" customFormat="1" customHeight="1" spans="1:7">
      <c r="A402" s="8">
        <v>399</v>
      </c>
      <c r="B402" s="9" t="s">
        <v>372</v>
      </c>
      <c r="C402" s="9" t="str">
        <f>VLOOKUP(B402,[1]国信资产包剩余926笔!$A$1:$IV$65536,2,0)</f>
        <v>保证</v>
      </c>
      <c r="D402" s="9" t="str">
        <f>VLOOKUP(B402,[1]国信资产包剩余926笔!$A$1:$IV$65536,3,0)</f>
        <v>石家庄市良厢实业公司</v>
      </c>
      <c r="E402" s="10">
        <v>40000</v>
      </c>
      <c r="F402" s="10">
        <v>37538.98</v>
      </c>
      <c r="G402" s="11">
        <f t="shared" si="6"/>
        <v>77538.98</v>
      </c>
    </row>
    <row r="403" s="1" customFormat="1" customHeight="1" spans="1:7">
      <c r="A403" s="8">
        <v>400</v>
      </c>
      <c r="B403" s="9" t="s">
        <v>373</v>
      </c>
      <c r="C403" s="9" t="str">
        <f>VLOOKUP(B403,[1]国信资产包剩余926笔!$A$1:$IV$65536,2,0)</f>
        <v>保证</v>
      </c>
      <c r="D403" s="9" t="str">
        <f>VLOOKUP(B403,[1]国信资产包剩余926笔!$A$1:$IV$65536,3,0)</f>
        <v>河北省石家庄京南机械总厂</v>
      </c>
      <c r="E403" s="10">
        <v>320000</v>
      </c>
      <c r="F403" s="10">
        <v>334665.8</v>
      </c>
      <c r="G403" s="11">
        <f t="shared" si="6"/>
        <v>654665.8</v>
      </c>
    </row>
    <row r="404" s="1" customFormat="1" customHeight="1" spans="1:7">
      <c r="A404" s="8">
        <v>401</v>
      </c>
      <c r="B404" s="9" t="s">
        <v>352</v>
      </c>
      <c r="C404" s="9" t="s">
        <v>374</v>
      </c>
      <c r="D404" s="13" t="s">
        <v>375</v>
      </c>
      <c r="E404" s="10">
        <v>172500</v>
      </c>
      <c r="F404" s="10">
        <v>0</v>
      </c>
      <c r="G404" s="11">
        <f t="shared" si="6"/>
        <v>172500</v>
      </c>
    </row>
    <row r="405" s="1" customFormat="1" customHeight="1" spans="1:7">
      <c r="A405" s="8">
        <v>402</v>
      </c>
      <c r="B405" s="9" t="s">
        <v>376</v>
      </c>
      <c r="C405" s="9" t="str">
        <f>VLOOKUP(B405,[1]国信资产包剩余926笔!$A$1:$IV$65536,2,0)</f>
        <v>保证</v>
      </c>
      <c r="D405" s="13" t="s">
        <v>375</v>
      </c>
      <c r="E405" s="10">
        <v>72700</v>
      </c>
      <c r="F405" s="10">
        <v>48148.89</v>
      </c>
      <c r="G405" s="11">
        <f t="shared" si="6"/>
        <v>120848.89</v>
      </c>
    </row>
    <row r="406" s="1" customFormat="1" customHeight="1" spans="1:7">
      <c r="A406" s="8">
        <v>403</v>
      </c>
      <c r="B406" s="9" t="s">
        <v>377</v>
      </c>
      <c r="C406" s="9" t="str">
        <f>VLOOKUP(B406,[1]国信资产包剩余926笔!$A$1:$IV$65536,2,0)</f>
        <v>保证</v>
      </c>
      <c r="D406" s="9" t="str">
        <f>VLOOKUP(B406,[1]国信资产包剩余926笔!$A$1:$IV$65536,3,0)</f>
        <v>金秋实业开发公司</v>
      </c>
      <c r="E406" s="10">
        <v>200000</v>
      </c>
      <c r="F406" s="10">
        <v>148788.43</v>
      </c>
      <c r="G406" s="11">
        <f t="shared" si="6"/>
        <v>348788.43</v>
      </c>
    </row>
    <row r="407" s="1" customFormat="1" customHeight="1" spans="1:7">
      <c r="A407" s="8">
        <v>404</v>
      </c>
      <c r="B407" s="9" t="s">
        <v>378</v>
      </c>
      <c r="C407" s="9" t="str">
        <f>VLOOKUP(B407,[1]国信资产包剩余926笔!$A$1:$IV$65536,2,0)</f>
        <v>保证</v>
      </c>
      <c r="D407" s="9" t="str">
        <f>VLOOKUP(B407,[1]国信资产包剩余926笔!$A$1:$IV$65536,3,0)</f>
        <v>石家庄市蔬菜公司体育场综合商场</v>
      </c>
      <c r="E407" s="10">
        <v>60000</v>
      </c>
      <c r="F407" s="10">
        <v>47068.83</v>
      </c>
      <c r="G407" s="11">
        <f t="shared" si="6"/>
        <v>107068.83</v>
      </c>
    </row>
    <row r="408" s="1" customFormat="1" customHeight="1" spans="1:7">
      <c r="A408" s="8">
        <v>405</v>
      </c>
      <c r="B408" s="9" t="s">
        <v>379</v>
      </c>
      <c r="C408" s="9" t="str">
        <f>VLOOKUP(B408,[1]国信资产包剩余926笔!$A$1:$IV$65536,2,0)</f>
        <v>保证</v>
      </c>
      <c r="D408" s="9" t="str">
        <f>VLOOKUP(B408,[1]国信资产包剩余926笔!$A$1:$IV$65536,3,0)</f>
        <v>石家庄地区华怡文化艺术开发公司</v>
      </c>
      <c r="E408" s="10">
        <v>200000</v>
      </c>
      <c r="F408" s="10">
        <v>205671.7</v>
      </c>
      <c r="G408" s="11">
        <f t="shared" si="6"/>
        <v>405671.7</v>
      </c>
    </row>
    <row r="409" s="1" customFormat="1" customHeight="1" spans="1:7">
      <c r="A409" s="8">
        <v>406</v>
      </c>
      <c r="B409" s="9" t="s">
        <v>380</v>
      </c>
      <c r="C409" s="9" t="str">
        <f>VLOOKUP(B409,[1]国信资产包剩余926笔!$A$1:$IV$65536,2,0)</f>
        <v>保证</v>
      </c>
      <c r="D409" s="9" t="str">
        <f>VLOOKUP(B409,[1]国信资产包剩余926笔!$A$1:$IV$65536,3,0)</f>
        <v>河北省汽车蓄电池厂</v>
      </c>
      <c r="E409" s="10">
        <v>320000</v>
      </c>
      <c r="F409" s="10">
        <v>537.6</v>
      </c>
      <c r="G409" s="11">
        <f t="shared" si="6"/>
        <v>320537.6</v>
      </c>
    </row>
    <row r="410" s="1" customFormat="1" customHeight="1" spans="1:7">
      <c r="A410" s="8">
        <v>407</v>
      </c>
      <c r="B410" s="9" t="s">
        <v>380</v>
      </c>
      <c r="C410" s="9" t="str">
        <f>VLOOKUP(B410,[1]国信资产包剩余926笔!$A$1:$IV$65536,2,0)</f>
        <v>保证</v>
      </c>
      <c r="D410" s="9" t="str">
        <f>VLOOKUP(B410,[1]国信资产包剩余926笔!$A$1:$IV$65536,3,0)</f>
        <v>河北省汽车蓄电池厂</v>
      </c>
      <c r="E410" s="10">
        <v>500000</v>
      </c>
      <c r="F410" s="10">
        <v>959559.16</v>
      </c>
      <c r="G410" s="11">
        <f t="shared" si="6"/>
        <v>1459559.16</v>
      </c>
    </row>
    <row r="411" s="1" customFormat="1" customHeight="1" spans="1:7">
      <c r="A411" s="8">
        <v>408</v>
      </c>
      <c r="B411" s="9" t="s">
        <v>381</v>
      </c>
      <c r="C411" s="9" t="str">
        <f>VLOOKUP(B411,[1]国信资产包剩余926笔!$A$1:$IV$65536,2,0)</f>
        <v>保证</v>
      </c>
      <c r="D411" s="9" t="str">
        <f>VLOOKUP(B411,[1]国信资产包剩余926笔!$A$1:$IV$65536,3,0)</f>
        <v>河北省乡镇企业投资发展公司</v>
      </c>
      <c r="E411" s="10">
        <v>23000</v>
      </c>
      <c r="F411" s="10">
        <v>25325.09</v>
      </c>
      <c r="G411" s="11">
        <f t="shared" si="6"/>
        <v>48325.09</v>
      </c>
    </row>
    <row r="412" s="1" customFormat="1" customHeight="1" spans="1:7">
      <c r="A412" s="8">
        <v>409</v>
      </c>
      <c r="B412" s="9" t="s">
        <v>382</v>
      </c>
      <c r="C412" s="9" t="str">
        <f>VLOOKUP(B412,[1]国信资产包剩余926笔!$A$1:$IV$65536,2,0)</f>
        <v>保证</v>
      </c>
      <c r="D412" s="9" t="str">
        <f>VLOOKUP(B412,[1]国信资产包剩余926笔!$A$1:$IV$65536,3,0)</f>
        <v>石家庄市桥西中山路印刷厂</v>
      </c>
      <c r="E412" s="10">
        <v>30000</v>
      </c>
      <c r="F412" s="10">
        <v>34925.55</v>
      </c>
      <c r="G412" s="11">
        <f t="shared" si="6"/>
        <v>64925.55</v>
      </c>
    </row>
    <row r="413" s="1" customFormat="1" customHeight="1" spans="1:7">
      <c r="A413" s="8">
        <v>410</v>
      </c>
      <c r="B413" s="9" t="s">
        <v>298</v>
      </c>
      <c r="C413" s="9" t="str">
        <f>VLOOKUP(B413,[1]国信资产包剩余926笔!$A$1:$IV$65536,2,0)</f>
        <v>保证</v>
      </c>
      <c r="D413" s="9" t="str">
        <f>VLOOKUP(B413,[1]国信资产包剩余926笔!$A$1:$IV$65536,3,0)</f>
        <v>获鹿县寺家庄镇油棉加工厂</v>
      </c>
      <c r="E413" s="10">
        <v>500000</v>
      </c>
      <c r="F413" s="10">
        <v>777366.05</v>
      </c>
      <c r="G413" s="11">
        <f t="shared" si="6"/>
        <v>1277366.05</v>
      </c>
    </row>
    <row r="414" s="1" customFormat="1" customHeight="1" spans="1:7">
      <c r="A414" s="8">
        <v>411</v>
      </c>
      <c r="B414" s="9" t="s">
        <v>383</v>
      </c>
      <c r="C414" s="9" t="str">
        <f>VLOOKUP(B414,[1]国信资产包剩余926笔!$A$1:$IV$65536,2,0)</f>
        <v>保证</v>
      </c>
      <c r="D414" s="9" t="str">
        <f>VLOOKUP(B414,[1]国信资产包剩余926笔!$A$1:$IV$65536,3,0)</f>
        <v>河北省石家庄地区台眷五交化经营部</v>
      </c>
      <c r="E414" s="10">
        <v>20000</v>
      </c>
      <c r="F414" s="10">
        <v>25724.14</v>
      </c>
      <c r="G414" s="11">
        <f t="shared" si="6"/>
        <v>45724.14</v>
      </c>
    </row>
    <row r="415" s="1" customFormat="1" customHeight="1" spans="1:7">
      <c r="A415" s="8">
        <v>412</v>
      </c>
      <c r="B415" s="9" t="s">
        <v>384</v>
      </c>
      <c r="C415" s="9" t="str">
        <f>VLOOKUP(B415,[1]国信资产包剩余926笔!$A$1:$IV$65536,2,0)</f>
        <v>保证</v>
      </c>
      <c r="D415" s="9" t="str">
        <f>VLOOKUP(B415,[1]国信资产包剩余926笔!$A$1:$IV$65536,3,0)</f>
        <v>石家庄市获鹿县轧辊厂</v>
      </c>
      <c r="E415" s="10">
        <v>40000</v>
      </c>
      <c r="F415" s="10">
        <v>0</v>
      </c>
      <c r="G415" s="11">
        <f t="shared" si="6"/>
        <v>40000</v>
      </c>
    </row>
    <row r="416" s="1" customFormat="1" customHeight="1" spans="1:7">
      <c r="A416" s="8">
        <v>413</v>
      </c>
      <c r="B416" s="9" t="s">
        <v>384</v>
      </c>
      <c r="C416" s="9" t="str">
        <f>VLOOKUP(B416,[1]国信资产包剩余926笔!$A$1:$IV$65536,2,0)</f>
        <v>保证</v>
      </c>
      <c r="D416" s="9" t="str">
        <f>VLOOKUP(B416,[1]国信资产包剩余926笔!$A$1:$IV$65536,3,0)</f>
        <v>石家庄市获鹿县轧辊厂</v>
      </c>
      <c r="E416" s="10">
        <v>90000</v>
      </c>
      <c r="F416" s="10">
        <v>0</v>
      </c>
      <c r="G416" s="11">
        <f t="shared" si="6"/>
        <v>90000</v>
      </c>
    </row>
    <row r="417" s="1" customFormat="1" customHeight="1" spans="1:7">
      <c r="A417" s="8">
        <v>414</v>
      </c>
      <c r="B417" s="9" t="s">
        <v>384</v>
      </c>
      <c r="C417" s="9" t="str">
        <f>VLOOKUP(B417,[1]国信资产包剩余926笔!$A$1:$IV$65536,2,0)</f>
        <v>保证</v>
      </c>
      <c r="D417" s="9" t="str">
        <f>VLOOKUP(B417,[1]国信资产包剩余926笔!$A$1:$IV$65536,3,0)</f>
        <v>石家庄市获鹿县轧辊厂</v>
      </c>
      <c r="E417" s="10">
        <v>150000</v>
      </c>
      <c r="F417" s="10">
        <v>201910.96</v>
      </c>
      <c r="G417" s="11">
        <f t="shared" si="6"/>
        <v>351910.96</v>
      </c>
    </row>
    <row r="418" s="1" customFormat="1" customHeight="1" spans="1:7">
      <c r="A418" s="8">
        <v>415</v>
      </c>
      <c r="B418" s="9" t="s">
        <v>385</v>
      </c>
      <c r="C418" s="9" t="str">
        <f>VLOOKUP(B418,[1]国信资产包剩余926笔!$A$1:$IV$65536,2,0)</f>
        <v>保证</v>
      </c>
      <c r="D418" s="9" t="str">
        <f>VLOOKUP(B418,[1]国信资产包剩余926笔!$A$1:$IV$65536,3,0)</f>
        <v>石家庄市新华区华光成套装饰工程处</v>
      </c>
      <c r="E418" s="10">
        <v>80000</v>
      </c>
      <c r="F418" s="10">
        <v>85754.44</v>
      </c>
      <c r="G418" s="11">
        <f t="shared" si="6"/>
        <v>165754.44</v>
      </c>
    </row>
    <row r="419" s="1" customFormat="1" customHeight="1" spans="1:7">
      <c r="A419" s="8">
        <v>416</v>
      </c>
      <c r="B419" s="9" t="s">
        <v>386</v>
      </c>
      <c r="C419" s="9" t="str">
        <f>VLOOKUP(B419,[1]国信资产包剩余926笔!$A$1:$IV$65536,2,0)</f>
        <v>保证</v>
      </c>
      <c r="D419" s="9" t="str">
        <f>VLOOKUP(B419,[1]国信资产包剩余926笔!$A$1:$IV$65536,3,0)</f>
        <v>石家庄郊区仓安联合塑料包装厂</v>
      </c>
      <c r="E419" s="10">
        <v>170000</v>
      </c>
      <c r="F419" s="10">
        <v>161852.41</v>
      </c>
      <c r="G419" s="11">
        <f t="shared" si="6"/>
        <v>331852.41</v>
      </c>
    </row>
    <row r="420" s="1" customFormat="1" customHeight="1" spans="1:7">
      <c r="A420" s="8">
        <v>417</v>
      </c>
      <c r="B420" s="9" t="s">
        <v>387</v>
      </c>
      <c r="C420" s="9" t="str">
        <f>VLOOKUP(B420,[1]国信资产包剩余926笔!$A$1:$IV$65536,2,0)</f>
        <v>保证</v>
      </c>
      <c r="D420" s="9" t="str">
        <f>VLOOKUP(B420,[1]国信资产包剩余926笔!$A$1:$IV$65536,3,0)</f>
        <v>石家庄市电焊条厂</v>
      </c>
      <c r="E420" s="10">
        <v>17500</v>
      </c>
      <c r="F420" s="10">
        <v>24709.78</v>
      </c>
      <c r="G420" s="11">
        <f t="shared" si="6"/>
        <v>42209.78</v>
      </c>
    </row>
    <row r="421" s="1" customFormat="1" customHeight="1" spans="1:7">
      <c r="A421" s="8">
        <v>418</v>
      </c>
      <c r="B421" s="9" t="s">
        <v>388</v>
      </c>
      <c r="C421" s="9" t="str">
        <f>VLOOKUP(B421,[1]国信资产包剩余926笔!$A$1:$IV$65536,2,0)</f>
        <v>保证</v>
      </c>
      <c r="D421" s="9" t="str">
        <f>VLOOKUP(B421,[1]国信资产包剩余926笔!$A$1:$IV$65536,3,0)</f>
        <v>石家庄市焊割炬厂</v>
      </c>
      <c r="E421" s="10">
        <v>40000</v>
      </c>
      <c r="F421" s="10">
        <v>23083.2</v>
      </c>
      <c r="G421" s="11">
        <f t="shared" si="6"/>
        <v>63083.2</v>
      </c>
    </row>
    <row r="422" s="1" customFormat="1" customHeight="1" spans="1:7">
      <c r="A422" s="8">
        <v>419</v>
      </c>
      <c r="B422" s="9" t="s">
        <v>389</v>
      </c>
      <c r="C422" s="9" t="str">
        <f>VLOOKUP(B422,[1]国信资产包剩余926笔!$A$1:$IV$65536,2,0)</f>
        <v>保证</v>
      </c>
      <c r="D422" s="9" t="str">
        <f>VLOOKUP(B422,[1]国信资产包剩余926笔!$A$1:$IV$65536,3,0)</f>
        <v>石家庄市压缩机厂</v>
      </c>
      <c r="E422" s="10">
        <v>700000</v>
      </c>
      <c r="F422" s="10">
        <v>927522.99</v>
      </c>
      <c r="G422" s="11">
        <f t="shared" si="6"/>
        <v>1627522.99</v>
      </c>
    </row>
    <row r="423" s="1" customFormat="1" customHeight="1" spans="1:7">
      <c r="A423" s="8">
        <v>420</v>
      </c>
      <c r="B423" s="9" t="s">
        <v>390</v>
      </c>
      <c r="C423" s="9" t="str">
        <f>VLOOKUP(B423,[1]国信资产包剩余926笔!$A$1:$IV$65536,2,0)</f>
        <v>保证</v>
      </c>
      <c r="D423" s="9" t="str">
        <f>VLOOKUP(B423,[1]国信资产包剩余926笔!$A$1:$IV$65536,3,0)</f>
        <v>石家庄市除尘器厂</v>
      </c>
      <c r="E423" s="10">
        <v>100000</v>
      </c>
      <c r="F423" s="10">
        <v>96077.3</v>
      </c>
      <c r="G423" s="11">
        <f t="shared" si="6"/>
        <v>196077.3</v>
      </c>
    </row>
    <row r="424" s="1" customFormat="1" customHeight="1" spans="1:7">
      <c r="A424" s="8">
        <v>421</v>
      </c>
      <c r="B424" s="9" t="s">
        <v>391</v>
      </c>
      <c r="C424" s="9" t="str">
        <f>VLOOKUP(B424,[1]国信资产包剩余926笔!$A$1:$IV$65536,2,0)</f>
        <v>保证</v>
      </c>
      <c r="D424" s="9" t="str">
        <f>VLOOKUP(B424,[1]国信资产包剩余926笔!$A$1:$IV$65536,3,0)</f>
        <v>石家庄市热处理厂</v>
      </c>
      <c r="E424" s="10">
        <v>250000</v>
      </c>
      <c r="F424" s="10">
        <v>240193.25</v>
      </c>
      <c r="G424" s="11">
        <f t="shared" si="6"/>
        <v>490193.25</v>
      </c>
    </row>
    <row r="425" s="1" customFormat="1" customHeight="1" spans="1:7">
      <c r="A425" s="8">
        <v>422</v>
      </c>
      <c r="B425" s="9" t="s">
        <v>392</v>
      </c>
      <c r="C425" s="9" t="str">
        <f>VLOOKUP(B425,[1]国信资产包剩余926笔!$A$1:$IV$65536,2,0)</f>
        <v>保证</v>
      </c>
      <c r="D425" s="9" t="str">
        <f>VLOOKUP(B425,[1]国信资产包剩余926笔!$A$1:$IV$65536,3,0)</f>
        <v>中国人民银行石家庄分行招待所</v>
      </c>
      <c r="E425" s="10">
        <v>10000</v>
      </c>
      <c r="F425" s="10">
        <v>31947.9</v>
      </c>
      <c r="G425" s="11">
        <f t="shared" si="6"/>
        <v>41947.9</v>
      </c>
    </row>
    <row r="426" s="1" customFormat="1" customHeight="1" spans="1:7">
      <c r="A426" s="8">
        <v>423</v>
      </c>
      <c r="B426" s="9" t="s">
        <v>393</v>
      </c>
      <c r="C426" s="9" t="str">
        <f>VLOOKUP(B426,[1]国信资产包剩余926笔!$A$1:$IV$65536,2,0)</f>
        <v>保证</v>
      </c>
      <c r="D426" s="9" t="str">
        <f>VLOOKUP(B426,[1]国信资产包剩余926笔!$A$1:$IV$65536,3,0)</f>
        <v>河北省高速公路事故车辆拆验维修中心</v>
      </c>
      <c r="E426" s="10">
        <v>450000</v>
      </c>
      <c r="F426" s="10">
        <v>138820.5</v>
      </c>
      <c r="G426" s="11">
        <f t="shared" si="6"/>
        <v>588820.5</v>
      </c>
    </row>
    <row r="427" s="1" customFormat="1" customHeight="1" spans="1:7">
      <c r="A427" s="8">
        <v>424</v>
      </c>
      <c r="B427" s="9" t="s">
        <v>394</v>
      </c>
      <c r="C427" s="9" t="str">
        <f>VLOOKUP(B427,[1]国信资产包剩余926笔!$A$1:$IV$65536,2,0)</f>
        <v>保证</v>
      </c>
      <c r="D427" s="9" t="str">
        <f>VLOOKUP(B427,[1]国信资产包剩余926笔!$A$1:$IV$65536,3,0)</f>
        <v>河北博瑞投资管理有限公司</v>
      </c>
      <c r="E427" s="10">
        <v>7400000</v>
      </c>
      <c r="F427" s="10">
        <v>2475874.9</v>
      </c>
      <c r="G427" s="11">
        <f t="shared" si="6"/>
        <v>9875874.9</v>
      </c>
    </row>
    <row r="428" s="1" customFormat="1" customHeight="1" spans="1:7">
      <c r="A428" s="8">
        <v>425</v>
      </c>
      <c r="B428" s="9" t="s">
        <v>395</v>
      </c>
      <c r="C428" s="9" t="str">
        <f>VLOOKUP(B428,[1]国信资产包剩余926笔!$A$1:$IV$65536,2,0)</f>
        <v>保证</v>
      </c>
      <c r="D428" s="9" t="str">
        <f>VLOOKUP(B428,[1]国信资产包剩余926笔!$A$1:$IV$65536,3,0)</f>
        <v>河北省建材房地产开发公司</v>
      </c>
      <c r="E428" s="10">
        <v>100000</v>
      </c>
      <c r="F428" s="10">
        <v>118651</v>
      </c>
      <c r="G428" s="11">
        <f t="shared" si="6"/>
        <v>218651</v>
      </c>
    </row>
    <row r="429" s="1" customFormat="1" customHeight="1" spans="1:7">
      <c r="A429" s="8">
        <v>426</v>
      </c>
      <c r="B429" s="9" t="s">
        <v>396</v>
      </c>
      <c r="C429" s="9" t="str">
        <f>VLOOKUP(B429,[1]国信资产包剩余926笔!$A$1:$IV$65536,2,0)</f>
        <v>保证</v>
      </c>
      <c r="D429" s="9" t="str">
        <f>VLOOKUP(B429,[1]国信资产包剩余926笔!$A$1:$IV$65536,3,0)</f>
        <v>河北省百货总公司</v>
      </c>
      <c r="E429" s="10">
        <v>25000</v>
      </c>
      <c r="F429" s="10">
        <v>6475.98</v>
      </c>
      <c r="G429" s="11">
        <f t="shared" si="6"/>
        <v>31475.98</v>
      </c>
    </row>
    <row r="430" s="1" customFormat="1" customHeight="1" spans="1:7">
      <c r="A430" s="8">
        <v>427</v>
      </c>
      <c r="B430" s="9" t="s">
        <v>397</v>
      </c>
      <c r="C430" s="9" t="str">
        <f>VLOOKUP(B430,[1]国信资产包剩余926笔!$A$1:$IV$65536,2,0)</f>
        <v>保证</v>
      </c>
      <c r="D430" s="9" t="str">
        <f>VLOOKUP(B430,[1]国信资产包剩余926笔!$A$1:$IV$65536,3,0)</f>
        <v>河北轻质建材开发公司</v>
      </c>
      <c r="E430" s="10">
        <v>1000000</v>
      </c>
      <c r="F430" s="10">
        <v>1131520</v>
      </c>
      <c r="G430" s="11">
        <f t="shared" si="6"/>
        <v>2131520</v>
      </c>
    </row>
    <row r="431" s="1" customFormat="1" customHeight="1" spans="1:7">
      <c r="A431" s="8">
        <v>428</v>
      </c>
      <c r="B431" s="9" t="s">
        <v>150</v>
      </c>
      <c r="C431" s="9" t="str">
        <f>VLOOKUP(B431,[1]国信资产包剩余926笔!$A$1:$IV$65536,2,0)</f>
        <v>保证</v>
      </c>
      <c r="D431" s="13" t="s">
        <v>398</v>
      </c>
      <c r="E431" s="10">
        <v>390000</v>
      </c>
      <c r="F431" s="10">
        <v>511191.2</v>
      </c>
      <c r="G431" s="11">
        <f t="shared" si="6"/>
        <v>901191.2</v>
      </c>
    </row>
    <row r="432" s="1" customFormat="1" customHeight="1" spans="1:7">
      <c r="A432" s="8">
        <v>429</v>
      </c>
      <c r="B432" s="9" t="s">
        <v>399</v>
      </c>
      <c r="C432" s="9" t="str">
        <f>VLOOKUP(B432,[1]国信资产包剩余926笔!$A$1:$IV$65536,2,0)</f>
        <v>保证</v>
      </c>
      <c r="D432" s="9" t="str">
        <f>VLOOKUP(B432,[1]国信资产包剩余926笔!$A$1:$IV$65536,3,0)</f>
        <v>河北中系服装织带有限公司</v>
      </c>
      <c r="E432" s="10">
        <v>27000</v>
      </c>
      <c r="F432" s="10">
        <v>32375.88</v>
      </c>
      <c r="G432" s="11">
        <f t="shared" si="6"/>
        <v>59375.88</v>
      </c>
    </row>
    <row r="433" s="1" customFormat="1" customHeight="1" spans="1:7">
      <c r="A433" s="8">
        <v>430</v>
      </c>
      <c r="B433" s="9" t="s">
        <v>400</v>
      </c>
      <c r="C433" s="9" t="str">
        <f>VLOOKUP(B433,[1]国信资产包剩余926笔!$A$1:$IV$65536,2,0)</f>
        <v>保证</v>
      </c>
      <c r="D433" s="9" t="str">
        <f>VLOOKUP(B433,[1]国信资产包剩余926笔!$A$1:$IV$65536,3,0)</f>
        <v>河北省石家庄地区供销合作社</v>
      </c>
      <c r="E433" s="10">
        <v>500000</v>
      </c>
      <c r="F433" s="10">
        <v>693728.75</v>
      </c>
      <c r="G433" s="11">
        <f t="shared" si="6"/>
        <v>1193728.75</v>
      </c>
    </row>
    <row r="434" s="1" customFormat="1" customHeight="1" spans="1:7">
      <c r="A434" s="8">
        <v>431</v>
      </c>
      <c r="B434" s="9" t="s">
        <v>401</v>
      </c>
      <c r="C434" s="9" t="str">
        <f>VLOOKUP(B434,[1]国信资产包剩余926笔!$A$1:$IV$65536,2,0)</f>
        <v>保证</v>
      </c>
      <c r="D434" s="9" t="str">
        <f>VLOOKUP(B434,[1]国信资产包剩余926笔!$A$1:$IV$65536,3,0)</f>
        <v>河北省石家庄地区轻工业总公司</v>
      </c>
      <c r="E434" s="10">
        <v>600000</v>
      </c>
      <c r="F434" s="10">
        <v>875789</v>
      </c>
      <c r="G434" s="11">
        <f t="shared" si="6"/>
        <v>1475789</v>
      </c>
    </row>
    <row r="435" s="1" customFormat="1" customHeight="1" spans="1:7">
      <c r="A435" s="8">
        <v>432</v>
      </c>
      <c r="B435" s="9" t="s">
        <v>402</v>
      </c>
      <c r="C435" s="9" t="str">
        <f>VLOOKUP(B435,[1]国信资产包剩余926笔!$A$1:$IV$65536,2,0)</f>
        <v>保证</v>
      </c>
      <c r="D435" s="9" t="str">
        <f>VLOOKUP(B435,[1]国信资产包剩余926笔!$A$1:$IV$65536,3,0)</f>
        <v>石家庄开发区科利专用计算机有限公司</v>
      </c>
      <c r="E435" s="10">
        <v>295600</v>
      </c>
      <c r="F435" s="10">
        <v>264739.33</v>
      </c>
      <c r="G435" s="11">
        <f t="shared" si="6"/>
        <v>560339.33</v>
      </c>
    </row>
    <row r="436" s="1" customFormat="1" customHeight="1" spans="1:7">
      <c r="A436" s="8">
        <v>433</v>
      </c>
      <c r="B436" s="9" t="s">
        <v>218</v>
      </c>
      <c r="C436" s="9"/>
      <c r="D436" s="9"/>
      <c r="E436" s="10">
        <v>2000000</v>
      </c>
      <c r="F436" s="10">
        <v>0</v>
      </c>
      <c r="G436" s="11">
        <f t="shared" si="6"/>
        <v>2000000</v>
      </c>
    </row>
    <row r="437" s="1" customFormat="1" customHeight="1" spans="1:7">
      <c r="A437" s="8">
        <v>434</v>
      </c>
      <c r="B437" s="9" t="s">
        <v>218</v>
      </c>
      <c r="C437" s="12" t="s">
        <v>67</v>
      </c>
      <c r="D437" s="13" t="s">
        <v>403</v>
      </c>
      <c r="E437" s="10">
        <v>3000000</v>
      </c>
      <c r="F437" s="10">
        <v>2927483.08</v>
      </c>
      <c r="G437" s="11">
        <f t="shared" si="6"/>
        <v>5927483.08</v>
      </c>
    </row>
    <row r="438" s="1" customFormat="1" customHeight="1" spans="1:7">
      <c r="A438" s="8">
        <v>435</v>
      </c>
      <c r="B438" s="9" t="s">
        <v>87</v>
      </c>
      <c r="C438" s="9"/>
      <c r="D438" s="9"/>
      <c r="E438" s="10">
        <v>1130000</v>
      </c>
      <c r="F438" s="10">
        <v>2748929.3</v>
      </c>
      <c r="G438" s="11">
        <f t="shared" si="6"/>
        <v>3878929.3</v>
      </c>
    </row>
    <row r="439" s="1" customFormat="1" customHeight="1" spans="1:7">
      <c r="A439" s="8">
        <v>436</v>
      </c>
      <c r="B439" s="9" t="s">
        <v>404</v>
      </c>
      <c r="C439" s="9" t="str">
        <f>VLOOKUP(B439,[1]国信资产包剩余926笔!$A$1:$IV$65536,2,0)</f>
        <v>保证</v>
      </c>
      <c r="D439" s="9" t="str">
        <f>VLOOKUP(B439,[1]国信资产包剩余926笔!$A$1:$IV$65536,3,0)</f>
        <v>河北龙海冶金有限公司</v>
      </c>
      <c r="E439" s="10">
        <v>2000000</v>
      </c>
      <c r="F439" s="10">
        <v>1239889.78</v>
      </c>
      <c r="G439" s="11">
        <f t="shared" si="6"/>
        <v>3239889.78</v>
      </c>
    </row>
    <row r="440" s="1" customFormat="1" customHeight="1" spans="1:7">
      <c r="A440" s="8">
        <v>437</v>
      </c>
      <c r="B440" s="9" t="s">
        <v>405</v>
      </c>
      <c r="C440" s="9"/>
      <c r="D440" s="9"/>
      <c r="E440" s="10">
        <v>7675000</v>
      </c>
      <c r="F440" s="10">
        <v>13790492.93</v>
      </c>
      <c r="G440" s="11">
        <f t="shared" si="6"/>
        <v>21465492.93</v>
      </c>
    </row>
    <row r="441" s="1" customFormat="1" customHeight="1" spans="1:7">
      <c r="A441" s="8">
        <v>438</v>
      </c>
      <c r="B441" s="9" t="s">
        <v>405</v>
      </c>
      <c r="C441" s="9" t="str">
        <f>VLOOKUP(B441,[1]国信资产包剩余926笔!$A$1:$IV$65536,2,0)</f>
        <v>保证</v>
      </c>
      <c r="D441" s="13" t="s">
        <v>406</v>
      </c>
      <c r="E441" s="10">
        <v>2450000</v>
      </c>
      <c r="F441" s="10">
        <v>0</v>
      </c>
      <c r="G441" s="11">
        <f t="shared" si="6"/>
        <v>2450000</v>
      </c>
    </row>
    <row r="442" s="1" customFormat="1" customHeight="1" spans="1:7">
      <c r="A442" s="8">
        <v>439</v>
      </c>
      <c r="B442" s="9" t="s">
        <v>407</v>
      </c>
      <c r="C442" s="9" t="str">
        <f>VLOOKUP(B442,[1]国信资产包剩余926笔!$A$1:$IV$65536,2,0)</f>
        <v>保证</v>
      </c>
      <c r="D442" s="9" t="str">
        <f>VLOOKUP(B442,[1]国信资产包剩余926笔!$A$1:$IV$65536,3,0)</f>
        <v>长城工业包装材料有限公司</v>
      </c>
      <c r="E442" s="10">
        <v>300000</v>
      </c>
      <c r="F442" s="10">
        <v>317669.12</v>
      </c>
      <c r="G442" s="11">
        <f t="shared" si="6"/>
        <v>617669.12</v>
      </c>
    </row>
    <row r="443" s="1" customFormat="1" customHeight="1" spans="1:7">
      <c r="A443" s="8">
        <v>440</v>
      </c>
      <c r="B443" s="9" t="s">
        <v>408</v>
      </c>
      <c r="C443" s="9"/>
      <c r="D443" s="9"/>
      <c r="E443" s="10">
        <v>200000</v>
      </c>
      <c r="F443" s="10">
        <v>264366</v>
      </c>
      <c r="G443" s="11">
        <f t="shared" si="6"/>
        <v>464366</v>
      </c>
    </row>
    <row r="444" s="1" customFormat="1" customHeight="1" spans="1:7">
      <c r="A444" s="8">
        <v>441</v>
      </c>
      <c r="B444" s="9" t="s">
        <v>408</v>
      </c>
      <c r="C444" s="9" t="str">
        <f>VLOOKUP(B444,[1]国信资产包剩余926笔!$A$1:$IV$65536,2,0)</f>
        <v>保证</v>
      </c>
      <c r="D444" s="9" t="str">
        <f>VLOOKUP(B444,[1]国信资产包剩余926笔!$A$1:$IV$65536,3,0)</f>
        <v>河北省康隆正定淀粉厂</v>
      </c>
      <c r="E444" s="10">
        <v>160000</v>
      </c>
      <c r="F444" s="10">
        <v>100202.4</v>
      </c>
      <c r="G444" s="11">
        <f t="shared" si="6"/>
        <v>260202.4</v>
      </c>
    </row>
    <row r="445" s="1" customFormat="1" customHeight="1" spans="1:7">
      <c r="A445" s="8">
        <v>442</v>
      </c>
      <c r="B445" s="9" t="s">
        <v>409</v>
      </c>
      <c r="C445" s="9" t="str">
        <f>VLOOKUP(B445,[1]国信资产包剩余926笔!$A$1:$IV$65536,2,0)</f>
        <v>保证</v>
      </c>
      <c r="D445" s="9" t="str">
        <f>VLOOKUP(B445,[1]国信资产包剩余926笔!$A$1:$IV$65536,3,0)</f>
        <v>石家庄市红旗锅炉厂</v>
      </c>
      <c r="E445" s="10">
        <v>380000</v>
      </c>
      <c r="F445" s="10">
        <v>229402.2</v>
      </c>
      <c r="G445" s="11">
        <f t="shared" si="6"/>
        <v>609402.2</v>
      </c>
    </row>
    <row r="446" s="1" customFormat="1" customHeight="1" spans="1:7">
      <c r="A446" s="8">
        <v>443</v>
      </c>
      <c r="B446" s="9" t="s">
        <v>170</v>
      </c>
      <c r="C446" s="9" t="str">
        <f>VLOOKUP(B446,[1]国信资产包剩余926笔!$A$1:$IV$65536,2,0)</f>
        <v>保证</v>
      </c>
      <c r="D446" s="13" t="s">
        <v>410</v>
      </c>
      <c r="E446" s="10">
        <v>400000</v>
      </c>
      <c r="F446" s="10">
        <v>528275.06</v>
      </c>
      <c r="G446" s="11">
        <f t="shared" si="6"/>
        <v>928275.06</v>
      </c>
    </row>
    <row r="447" s="1" customFormat="1" customHeight="1" spans="1:7">
      <c r="A447" s="8">
        <v>444</v>
      </c>
      <c r="B447" s="9" t="s">
        <v>170</v>
      </c>
      <c r="C447" s="9" t="str">
        <f>VLOOKUP(B447,[1]国信资产包剩余926笔!$A$1:$IV$65536,2,0)</f>
        <v>保证</v>
      </c>
      <c r="D447" s="9" t="str">
        <f>VLOOKUP(B447,[1]国信资产包剩余926笔!$A$1:$IV$65536,3,0)</f>
        <v>石家庄市名流机电冷气工程公司</v>
      </c>
      <c r="E447" s="10">
        <v>100000</v>
      </c>
      <c r="F447" s="10">
        <v>168</v>
      </c>
      <c r="G447" s="11">
        <f t="shared" si="6"/>
        <v>100168</v>
      </c>
    </row>
    <row r="448" s="1" customFormat="1" customHeight="1" spans="1:7">
      <c r="A448" s="8">
        <v>445</v>
      </c>
      <c r="B448" s="9" t="s">
        <v>411</v>
      </c>
      <c r="C448" s="9"/>
      <c r="D448" s="9"/>
      <c r="E448" s="10">
        <v>30000</v>
      </c>
      <c r="F448" s="10">
        <v>0</v>
      </c>
      <c r="G448" s="11">
        <f t="shared" si="6"/>
        <v>30000</v>
      </c>
    </row>
    <row r="449" s="1" customFormat="1" customHeight="1" spans="1:7">
      <c r="A449" s="8">
        <v>446</v>
      </c>
      <c r="B449" s="9" t="s">
        <v>412</v>
      </c>
      <c r="C449" s="9" t="str">
        <f>VLOOKUP(B449,[1]国信资产包剩余926笔!$A$1:$IV$65536,2,0)</f>
        <v>保证</v>
      </c>
      <c r="D449" s="9" t="str">
        <f>VLOOKUP(B449,[1]国信资产包剩余926笔!$A$1:$IV$65536,3,0)</f>
        <v>石家庄市其力汽车配件经理部</v>
      </c>
      <c r="E449" s="10">
        <v>47788</v>
      </c>
      <c r="F449" s="10">
        <v>0</v>
      </c>
      <c r="G449" s="11">
        <f t="shared" si="6"/>
        <v>47788</v>
      </c>
    </row>
    <row r="450" s="1" customFormat="1" customHeight="1" spans="1:7">
      <c r="A450" s="8">
        <v>447</v>
      </c>
      <c r="B450" s="9" t="s">
        <v>413</v>
      </c>
      <c r="C450" s="9" t="str">
        <f>VLOOKUP(B450,[1]国信资产包剩余926笔!$A$1:$IV$65536,2,0)</f>
        <v>保证</v>
      </c>
      <c r="D450" s="9" t="str">
        <f>VLOOKUP(B450,[1]国信资产包剩余926笔!$A$1:$IV$65536,3,0)</f>
        <v>河北省赵县棉纺织厂</v>
      </c>
      <c r="E450" s="10">
        <v>1000000</v>
      </c>
      <c r="F450" s="10">
        <v>931057.97</v>
      </c>
      <c r="G450" s="11">
        <f t="shared" si="6"/>
        <v>1931057.97</v>
      </c>
    </row>
    <row r="451" s="1" customFormat="1" customHeight="1" spans="1:7">
      <c r="A451" s="8">
        <v>448</v>
      </c>
      <c r="B451" s="9" t="s">
        <v>414</v>
      </c>
      <c r="C451" s="9" t="str">
        <f>VLOOKUP(B451,[1]国信资产包剩余926笔!$A$1:$IV$65536,2,0)</f>
        <v>保证</v>
      </c>
      <c r="D451" s="9" t="str">
        <f>VLOOKUP(B451,[1]国信资产包剩余926笔!$A$1:$IV$65536,3,0)</f>
        <v>河北省赵县有机化工厂</v>
      </c>
      <c r="E451" s="10">
        <v>250000</v>
      </c>
      <c r="F451" s="10">
        <v>315700.98</v>
      </c>
      <c r="G451" s="11">
        <f t="shared" si="6"/>
        <v>565700.98</v>
      </c>
    </row>
    <row r="452" s="1" customFormat="1" customHeight="1" spans="1:7">
      <c r="A452" s="8">
        <v>449</v>
      </c>
      <c r="B452" s="9" t="s">
        <v>415</v>
      </c>
      <c r="C452" s="9" t="str">
        <f>VLOOKUP(B452,[1]国信资产包剩余926笔!$A$1:$IV$65536,2,0)</f>
        <v>保证</v>
      </c>
      <c r="D452" s="9" t="str">
        <f>VLOOKUP(B452,[1]国信资产包剩余926笔!$A$1:$IV$65536,3,0)</f>
        <v>晋州市食品厂、河北省晋州市印染厂</v>
      </c>
      <c r="E452" s="10">
        <v>113000</v>
      </c>
      <c r="F452" s="10">
        <v>148859.81</v>
      </c>
      <c r="G452" s="11">
        <f t="shared" si="6"/>
        <v>261859.81</v>
      </c>
    </row>
    <row r="453" s="1" customFormat="1" customHeight="1" spans="1:7">
      <c r="A453" s="8">
        <v>450</v>
      </c>
      <c r="B453" s="9" t="s">
        <v>416</v>
      </c>
      <c r="C453" s="9" t="str">
        <f>VLOOKUP(B453,[1]国信资产包剩余926笔!$A$1:$IV$65536,2,0)</f>
        <v>保证</v>
      </c>
      <c r="D453" s="9" t="str">
        <f>VLOOKUP(B453,[1]国信资产包剩余926笔!$A$1:$IV$65536,3,0)</f>
        <v>石家庄路明压缩机有限公司</v>
      </c>
      <c r="E453" s="10">
        <v>450000</v>
      </c>
      <c r="F453" s="10">
        <v>431590.5</v>
      </c>
      <c r="G453" s="11">
        <f t="shared" ref="G453:G516" si="7">SUM(E453:F453)</f>
        <v>881590.5</v>
      </c>
    </row>
    <row r="454" s="1" customFormat="1" customHeight="1" spans="1:7">
      <c r="A454" s="8">
        <v>451</v>
      </c>
      <c r="B454" s="9" t="s">
        <v>417</v>
      </c>
      <c r="C454" s="9" t="str">
        <f>VLOOKUP(B454,[1]国信资产包剩余926笔!$A$1:$IV$65536,2,0)</f>
        <v>保证</v>
      </c>
      <c r="D454" s="9" t="str">
        <f>VLOOKUP(B454,[1]国信资产包剩余926笔!$A$1:$IV$65536,3,0)</f>
        <v>石家庄市拖拉机厂</v>
      </c>
      <c r="E454" s="10">
        <v>980000</v>
      </c>
      <c r="F454" s="10">
        <v>1088133.62</v>
      </c>
      <c r="G454" s="11">
        <f t="shared" si="7"/>
        <v>2068133.62</v>
      </c>
    </row>
    <row r="455" s="1" customFormat="1" customHeight="1" spans="1:7">
      <c r="A455" s="8">
        <v>452</v>
      </c>
      <c r="B455" s="9" t="s">
        <v>418</v>
      </c>
      <c r="C455" s="9" t="str">
        <f>VLOOKUP(B455,[1]国信资产包剩余926笔!$A$1:$IV$65536,2,0)</f>
        <v>保证</v>
      </c>
      <c r="D455" s="9" t="str">
        <f>VLOOKUP(B455,[1]国信资产包剩余926笔!$A$1:$IV$65536,3,0)</f>
        <v>河北省恒生珠宝公司</v>
      </c>
      <c r="E455" s="10">
        <v>680000</v>
      </c>
      <c r="F455" s="10">
        <v>413248.54</v>
      </c>
      <c r="G455" s="11">
        <f t="shared" si="7"/>
        <v>1093248.54</v>
      </c>
    </row>
    <row r="456" s="1" customFormat="1" customHeight="1" spans="1:7">
      <c r="A456" s="8">
        <v>453</v>
      </c>
      <c r="B456" s="9" t="s">
        <v>419</v>
      </c>
      <c r="C456" s="9" t="str">
        <f>VLOOKUP(B456,[1]国信资产包剩余926笔!$A$1:$IV$65536,2,0)</f>
        <v>保证</v>
      </c>
      <c r="D456" s="9" t="str">
        <f>VLOOKUP(B456,[1]国信资产包剩余926笔!$A$1:$IV$65536,3,0)</f>
        <v>河北吉威农经实业公司</v>
      </c>
      <c r="E456" s="10">
        <v>370000</v>
      </c>
      <c r="F456" s="10">
        <v>433739.4</v>
      </c>
      <c r="G456" s="11">
        <f t="shared" si="7"/>
        <v>803739.4</v>
      </c>
    </row>
    <row r="457" s="1" customFormat="1" customHeight="1" spans="1:7">
      <c r="A457" s="8">
        <v>454</v>
      </c>
      <c r="B457" s="9" t="s">
        <v>420</v>
      </c>
      <c r="C457" s="9" t="str">
        <f>VLOOKUP(B457,[1]国信资产包剩余926笔!$A$1:$IV$65536,2,0)</f>
        <v>保证</v>
      </c>
      <c r="D457" s="9" t="str">
        <f>VLOOKUP(B457,[1]国信资产包剩余926笔!$A$1:$IV$65536,3,0)</f>
        <v>石家庄市化工五厂</v>
      </c>
      <c r="E457" s="10">
        <v>230000</v>
      </c>
      <c r="F457" s="10">
        <v>138848.7</v>
      </c>
      <c r="G457" s="11">
        <f t="shared" si="7"/>
        <v>368848.7</v>
      </c>
    </row>
    <row r="458" s="1" customFormat="1" customHeight="1" spans="1:7">
      <c r="A458" s="8">
        <v>455</v>
      </c>
      <c r="B458" s="9" t="s">
        <v>421</v>
      </c>
      <c r="C458" s="9" t="str">
        <f>VLOOKUP(B458,[1]国信资产包剩余926笔!$A$1:$IV$65536,2,0)</f>
        <v>保证</v>
      </c>
      <c r="D458" s="9" t="str">
        <f>VLOOKUP(B458,[1]国信资产包剩余926笔!$A$1:$IV$65536,3,0)</f>
        <v>石家庄市桥西南西商场</v>
      </c>
      <c r="E458" s="10">
        <v>60000</v>
      </c>
      <c r="F458" s="10">
        <v>0</v>
      </c>
      <c r="G458" s="11">
        <f t="shared" si="7"/>
        <v>60000</v>
      </c>
    </row>
    <row r="459" s="1" customFormat="1" customHeight="1" spans="1:7">
      <c r="A459" s="8">
        <v>456</v>
      </c>
      <c r="B459" s="9" t="s">
        <v>421</v>
      </c>
      <c r="C459" s="9" t="str">
        <f>VLOOKUP(B459,[1]国信资产包剩余926笔!$A$1:$IV$65536,2,0)</f>
        <v>保证</v>
      </c>
      <c r="D459" s="9" t="str">
        <f>VLOOKUP(B459,[1]国信资产包剩余926笔!$A$1:$IV$65536,3,0)</f>
        <v>石家庄市桥西南西商场</v>
      </c>
      <c r="E459" s="10">
        <v>45000</v>
      </c>
      <c r="F459" s="10">
        <v>9533.76</v>
      </c>
      <c r="G459" s="11">
        <f t="shared" si="7"/>
        <v>54533.76</v>
      </c>
    </row>
    <row r="460" s="1" customFormat="1" customHeight="1" spans="1:7">
      <c r="A460" s="8">
        <v>457</v>
      </c>
      <c r="B460" s="9" t="s">
        <v>405</v>
      </c>
      <c r="C460" s="9" t="str">
        <f>VLOOKUP(B460,[1]国信资产包剩余926笔!$A$1:$IV$65536,2,0)</f>
        <v>保证</v>
      </c>
      <c r="D460" s="13" t="s">
        <v>422</v>
      </c>
      <c r="E460" s="10">
        <v>1999200</v>
      </c>
      <c r="F460" s="10">
        <v>2210028.7</v>
      </c>
      <c r="G460" s="11">
        <f t="shared" si="7"/>
        <v>4209228.7</v>
      </c>
    </row>
    <row r="461" s="1" customFormat="1" customHeight="1" spans="1:7">
      <c r="A461" s="8">
        <v>458</v>
      </c>
      <c r="B461" s="9" t="s">
        <v>12</v>
      </c>
      <c r="C461" s="12" t="s">
        <v>15</v>
      </c>
      <c r="D461" s="13" t="s">
        <v>423</v>
      </c>
      <c r="E461" s="10">
        <v>250000</v>
      </c>
      <c r="F461" s="10">
        <v>376850.15</v>
      </c>
      <c r="G461" s="11">
        <f t="shared" si="7"/>
        <v>626850.15</v>
      </c>
    </row>
    <row r="462" s="1" customFormat="1" customHeight="1" spans="1:7">
      <c r="A462" s="8">
        <v>459</v>
      </c>
      <c r="B462" s="9" t="s">
        <v>424</v>
      </c>
      <c r="C462" s="9" t="str">
        <f>VLOOKUP(B462,[1]国信资产包剩余926笔!$A$1:$IV$65536,2,0)</f>
        <v>保证</v>
      </c>
      <c r="D462" s="9" t="str">
        <f>VLOOKUP(B462,[1]国信资产包剩余926笔!$A$1:$IV$65536,3,0)</f>
        <v>平山县化肥厂</v>
      </c>
      <c r="E462" s="10">
        <v>1100000</v>
      </c>
      <c r="F462" s="10">
        <v>853149</v>
      </c>
      <c r="G462" s="11">
        <f t="shared" si="7"/>
        <v>1953149</v>
      </c>
    </row>
    <row r="463" s="1" customFormat="1" customHeight="1" spans="1:7">
      <c r="A463" s="8">
        <v>460</v>
      </c>
      <c r="B463" s="9" t="s">
        <v>425</v>
      </c>
      <c r="C463" s="9" t="str">
        <f>VLOOKUP(B463,[1]国信资产包剩余926笔!$A$1:$IV$65536,2,0)</f>
        <v>保证</v>
      </c>
      <c r="D463" s="9" t="str">
        <f>VLOOKUP(B463,[1]国信资产包剩余926笔!$A$1:$IV$65536,3,0)</f>
        <v>河北省赵县食品肉类联合加工厂</v>
      </c>
      <c r="E463" s="10">
        <v>41730.5</v>
      </c>
      <c r="F463" s="10">
        <v>33883.89</v>
      </c>
      <c r="G463" s="11">
        <f t="shared" si="7"/>
        <v>75614.39</v>
      </c>
    </row>
    <row r="464" s="1" customFormat="1" customHeight="1" spans="1:7">
      <c r="A464" s="8">
        <v>461</v>
      </c>
      <c r="B464" s="9" t="s">
        <v>426</v>
      </c>
      <c r="C464" s="9" t="str">
        <f>VLOOKUP(B464,[1]国信资产包剩余926笔!$A$1:$IV$65536,2,0)</f>
        <v>保证</v>
      </c>
      <c r="D464" s="9" t="str">
        <f>VLOOKUP(B464,[1]国信资产包剩余926笔!$A$1:$IV$65536,3,0)</f>
        <v>赵县食品公司</v>
      </c>
      <c r="E464" s="10">
        <v>100000</v>
      </c>
      <c r="F464" s="10">
        <v>154026.3</v>
      </c>
      <c r="G464" s="11">
        <f t="shared" si="7"/>
        <v>254026.3</v>
      </c>
    </row>
    <row r="465" s="1" customFormat="1" customHeight="1" spans="1:7">
      <c r="A465" s="8">
        <v>462</v>
      </c>
      <c r="B465" s="9" t="s">
        <v>426</v>
      </c>
      <c r="C465" s="9" t="str">
        <f>VLOOKUP(B465,[1]国信资产包剩余926笔!$A$1:$IV$65536,2,0)</f>
        <v>保证</v>
      </c>
      <c r="D465" s="9" t="str">
        <f>VLOOKUP(B465,[1]国信资产包剩余926笔!$A$1:$IV$65536,3,0)</f>
        <v>赵县食品公司</v>
      </c>
      <c r="E465" s="10">
        <v>10000</v>
      </c>
      <c r="F465" s="10">
        <v>37730.92</v>
      </c>
      <c r="G465" s="11">
        <f t="shared" si="7"/>
        <v>47730.92</v>
      </c>
    </row>
    <row r="466" s="1" customFormat="1" customHeight="1" spans="1:7">
      <c r="A466" s="8">
        <v>463</v>
      </c>
      <c r="B466" s="9" t="s">
        <v>426</v>
      </c>
      <c r="C466" s="9" t="str">
        <f>VLOOKUP(B466,[1]国信资产包剩余926笔!$A$1:$IV$65536,2,0)</f>
        <v>保证</v>
      </c>
      <c r="D466" s="9" t="str">
        <f>VLOOKUP(B466,[1]国信资产包剩余926笔!$A$1:$IV$65536,3,0)</f>
        <v>赵县食品公司</v>
      </c>
      <c r="E466" s="10">
        <v>200000</v>
      </c>
      <c r="F466" s="10">
        <v>212697.84</v>
      </c>
      <c r="G466" s="11">
        <f t="shared" si="7"/>
        <v>412697.84</v>
      </c>
    </row>
    <row r="467" s="1" customFormat="1" customHeight="1" spans="1:7">
      <c r="A467" s="8">
        <v>464</v>
      </c>
      <c r="B467" s="9" t="s">
        <v>426</v>
      </c>
      <c r="C467" s="9" t="str">
        <f>VLOOKUP(B467,[1]国信资产包剩余926笔!$A$1:$IV$65536,2,0)</f>
        <v>保证</v>
      </c>
      <c r="D467" s="9" t="str">
        <f>VLOOKUP(B467,[1]国信资产包剩余926笔!$A$1:$IV$65536,3,0)</f>
        <v>赵县食品公司</v>
      </c>
      <c r="E467" s="10">
        <v>130000</v>
      </c>
      <c r="F467" s="10">
        <v>308052.6</v>
      </c>
      <c r="G467" s="11">
        <f t="shared" si="7"/>
        <v>438052.6</v>
      </c>
    </row>
    <row r="468" s="1" customFormat="1" customHeight="1" spans="1:7">
      <c r="A468" s="8">
        <v>465</v>
      </c>
      <c r="B468" s="9" t="s">
        <v>427</v>
      </c>
      <c r="C468" s="9" t="str">
        <f>VLOOKUP(B468,[1]国信资产包剩余926笔!$A$1:$IV$65536,2,0)</f>
        <v>保证</v>
      </c>
      <c r="D468" s="9" t="str">
        <f>VLOOKUP(B468,[1]国信资产包剩余926笔!$A$1:$IV$65536,3,0)</f>
        <v>石家庄锦华房地产开发有限公司</v>
      </c>
      <c r="E468" s="10">
        <v>1900000</v>
      </c>
      <c r="F468" s="10">
        <v>1500007.4</v>
      </c>
      <c r="G468" s="11">
        <f t="shared" si="7"/>
        <v>3400007.4</v>
      </c>
    </row>
    <row r="469" s="1" customFormat="1" customHeight="1" spans="1:7">
      <c r="A469" s="8">
        <v>466</v>
      </c>
      <c r="B469" s="9" t="s">
        <v>250</v>
      </c>
      <c r="C469" s="9" t="str">
        <f>VLOOKUP(B469,[1]国信资产包剩余926笔!$A$1:$IV$65536,2,0)</f>
        <v>保证</v>
      </c>
      <c r="D469" s="9" t="str">
        <f>VLOOKUP(B469,[1]国信资产包剩余926笔!$A$1:$IV$65536,3,0)</f>
        <v>石家庄市汽车销售公司</v>
      </c>
      <c r="E469" s="10">
        <v>380000</v>
      </c>
      <c r="F469" s="10">
        <v>404145.8</v>
      </c>
      <c r="G469" s="11">
        <f t="shared" si="7"/>
        <v>784145.8</v>
      </c>
    </row>
    <row r="470" s="1" customFormat="1" customHeight="1" spans="1:7">
      <c r="A470" s="8">
        <v>467</v>
      </c>
      <c r="B470" s="9" t="s">
        <v>428</v>
      </c>
      <c r="C470" s="9" t="str">
        <f>VLOOKUP(B470,[1]国信资产包剩余926笔!$A$1:$IV$65536,2,0)</f>
        <v>保证</v>
      </c>
      <c r="D470" s="9" t="str">
        <f>VLOOKUP(B470,[1]国信资产包剩余926笔!$A$1:$IV$65536,3,0)</f>
        <v>河北银星电子有限公司</v>
      </c>
      <c r="E470" s="10">
        <v>500000</v>
      </c>
      <c r="F470" s="10">
        <v>43906.25</v>
      </c>
      <c r="G470" s="11">
        <f t="shared" si="7"/>
        <v>543906.25</v>
      </c>
    </row>
    <row r="471" s="1" customFormat="1" customHeight="1" spans="1:7">
      <c r="A471" s="8">
        <v>468</v>
      </c>
      <c r="B471" s="9" t="s">
        <v>429</v>
      </c>
      <c r="C471" s="9" t="str">
        <f>VLOOKUP(B471,[1]国信资产包剩余926笔!$A$1:$IV$65536,2,0)</f>
        <v>保证</v>
      </c>
      <c r="D471" s="9" t="str">
        <f>VLOOKUP(B471,[1]国信资产包剩余926笔!$A$1:$IV$65536,3,0)</f>
        <v>石家庄市蔬菜公司体育场综合商场</v>
      </c>
      <c r="E471" s="10">
        <v>60000</v>
      </c>
      <c r="F471" s="10">
        <v>5023.35</v>
      </c>
      <c r="G471" s="11">
        <f t="shared" si="7"/>
        <v>65023.35</v>
      </c>
    </row>
    <row r="472" s="1" customFormat="1" customHeight="1" spans="1:7">
      <c r="A472" s="8">
        <v>469</v>
      </c>
      <c r="B472" s="9" t="s">
        <v>430</v>
      </c>
      <c r="C472" s="9" t="str">
        <f>VLOOKUP(B472,[1]国信资产包剩余926笔!$A$1:$IV$65536,2,0)</f>
        <v>保证</v>
      </c>
      <c r="D472" s="9" t="str">
        <f>VLOOKUP(B472,[1]国信资产包剩余926笔!$A$1:$IV$65536,3,0)</f>
        <v>河北省残疾人特型车制造厂</v>
      </c>
      <c r="E472" s="10">
        <v>300000</v>
      </c>
      <c r="F472" s="10">
        <v>167127.72</v>
      </c>
      <c r="G472" s="11">
        <f t="shared" si="7"/>
        <v>467127.72</v>
      </c>
    </row>
    <row r="473" s="1" customFormat="1" customHeight="1" spans="1:7">
      <c r="A473" s="8">
        <v>470</v>
      </c>
      <c r="B473" s="9" t="s">
        <v>431</v>
      </c>
      <c r="C473" s="9" t="str">
        <f>VLOOKUP(B473,[1]国信资产包剩余926笔!$A$1:$IV$65536,2,0)</f>
        <v>保证</v>
      </c>
      <c r="D473" s="9" t="str">
        <f>VLOOKUP(B473,[1]国信资产包剩余926笔!$A$1:$IV$65536,3,0)</f>
        <v>河北省红十字实业集团公司</v>
      </c>
      <c r="E473" s="10">
        <v>300000</v>
      </c>
      <c r="F473" s="10">
        <v>504</v>
      </c>
      <c r="G473" s="11">
        <f t="shared" si="7"/>
        <v>300504</v>
      </c>
    </row>
    <row r="474" s="1" customFormat="1" customHeight="1" spans="1:7">
      <c r="A474" s="8">
        <v>471</v>
      </c>
      <c r="B474" s="9" t="s">
        <v>431</v>
      </c>
      <c r="C474" s="9" t="str">
        <f>VLOOKUP(B474,[1]国信资产包剩余926笔!$A$1:$IV$65536,2,0)</f>
        <v>保证</v>
      </c>
      <c r="D474" s="9" t="str">
        <f>VLOOKUP(B474,[1]国信资产包剩余926笔!$A$1:$IV$65536,3,0)</f>
        <v>河北省红十字实业集团公司</v>
      </c>
      <c r="E474" s="10">
        <v>490000</v>
      </c>
      <c r="F474" s="10">
        <v>1037256.71</v>
      </c>
      <c r="G474" s="11">
        <f t="shared" si="7"/>
        <v>1527256.71</v>
      </c>
    </row>
    <row r="475" s="1" customFormat="1" customHeight="1" spans="1:7">
      <c r="A475" s="8">
        <v>472</v>
      </c>
      <c r="B475" s="9" t="s">
        <v>432</v>
      </c>
      <c r="C475" s="9" t="str">
        <f>VLOOKUP(B475,[1]国信资产包剩余926笔!$A$1:$IV$65536,2,0)</f>
        <v>保证</v>
      </c>
      <c r="D475" s="9" t="str">
        <f>VLOOKUP(B475,[1]国信资产包剩余926笔!$A$1:$IV$65536,3,0)</f>
        <v>石家庄市海峡广播电视器材经销处</v>
      </c>
      <c r="E475" s="10">
        <v>300000</v>
      </c>
      <c r="F475" s="10">
        <v>504</v>
      </c>
      <c r="G475" s="11">
        <f t="shared" si="7"/>
        <v>300504</v>
      </c>
    </row>
    <row r="476" s="1" customFormat="1" customHeight="1" spans="1:7">
      <c r="A476" s="8">
        <v>473</v>
      </c>
      <c r="B476" s="9" t="s">
        <v>432</v>
      </c>
      <c r="C476" s="9" t="str">
        <f>VLOOKUP(B476,[1]国信资产包剩余926笔!$A$1:$IV$65536,2,0)</f>
        <v>保证</v>
      </c>
      <c r="D476" s="9" t="str">
        <f>VLOOKUP(B476,[1]国信资产包剩余926笔!$A$1:$IV$65536,3,0)</f>
        <v>石家庄市海峡广播电视器材经销处</v>
      </c>
      <c r="E476" s="10">
        <v>700000</v>
      </c>
      <c r="F476" s="10">
        <v>1472730.75</v>
      </c>
      <c r="G476" s="11">
        <f t="shared" si="7"/>
        <v>2172730.75</v>
      </c>
    </row>
    <row r="477" s="1" customFormat="1" customHeight="1" spans="1:7">
      <c r="A477" s="8">
        <v>474</v>
      </c>
      <c r="B477" s="9" t="s">
        <v>433</v>
      </c>
      <c r="C477" s="12" t="s">
        <v>67</v>
      </c>
      <c r="D477" s="13" t="s">
        <v>434</v>
      </c>
      <c r="E477" s="10">
        <v>300000</v>
      </c>
      <c r="F477" s="10">
        <v>25116.75</v>
      </c>
      <c r="G477" s="11">
        <f t="shared" si="7"/>
        <v>325116.75</v>
      </c>
    </row>
    <row r="478" s="1" customFormat="1" customHeight="1" spans="1:7">
      <c r="A478" s="8">
        <v>475</v>
      </c>
      <c r="B478" s="9" t="s">
        <v>435</v>
      </c>
      <c r="C478" s="9" t="str">
        <f>VLOOKUP(B478,[1]国信资产包剩余926笔!$A$1:$IV$65536,2,0)</f>
        <v>保证</v>
      </c>
      <c r="D478" s="9" t="str">
        <f>VLOOKUP(B478,[1]国信资产包剩余926笔!$A$1:$IV$65536,3,0)</f>
        <v>石家庄市新华区华光成套装饰工程处</v>
      </c>
      <c r="E478" s="10">
        <v>50000</v>
      </c>
      <c r="F478" s="10">
        <v>84</v>
      </c>
      <c r="G478" s="11">
        <f t="shared" si="7"/>
        <v>50084</v>
      </c>
    </row>
    <row r="479" s="1" customFormat="1" customHeight="1" spans="1:7">
      <c r="A479" s="8">
        <v>476</v>
      </c>
      <c r="B479" s="9" t="s">
        <v>435</v>
      </c>
      <c r="C479" s="9" t="str">
        <f>VLOOKUP(B479,[1]国信资产包剩余926笔!$A$1:$IV$65536,2,0)</f>
        <v>保证</v>
      </c>
      <c r="D479" s="13" t="s">
        <v>436</v>
      </c>
      <c r="E479" s="10">
        <v>250000</v>
      </c>
      <c r="F479" s="10">
        <v>209162.68</v>
      </c>
      <c r="G479" s="11">
        <f t="shared" si="7"/>
        <v>459162.68</v>
      </c>
    </row>
    <row r="480" s="1" customFormat="1" customHeight="1" spans="1:7">
      <c r="A480" s="8">
        <v>477</v>
      </c>
      <c r="B480" s="9" t="s">
        <v>437</v>
      </c>
      <c r="C480" s="9" t="str">
        <f>VLOOKUP(B480,[1]国信资产包剩余926笔!$A$1:$IV$65536,2,0)</f>
        <v>保证</v>
      </c>
      <c r="D480" s="9" t="str">
        <f>VLOOKUP(B480,[1]国信资产包剩余926笔!$A$1:$IV$65536,3,0)</f>
        <v>石家庄市瑞祥商贸公司</v>
      </c>
      <c r="E480" s="10">
        <v>975000</v>
      </c>
      <c r="F480" s="10">
        <v>1218639.57</v>
      </c>
      <c r="G480" s="11">
        <f t="shared" si="7"/>
        <v>2193639.57</v>
      </c>
    </row>
    <row r="481" s="1" customFormat="1" customHeight="1" spans="1:7">
      <c r="A481" s="8">
        <v>478</v>
      </c>
      <c r="B481" s="9" t="s">
        <v>438</v>
      </c>
      <c r="C481" s="9" t="str">
        <f>VLOOKUP(B481,[1]国信资产包剩余926笔!$A$1:$IV$65536,2,0)</f>
        <v>保证</v>
      </c>
      <c r="D481" s="9" t="str">
        <f>VLOOKUP(B481,[1]国信资产包剩余926笔!$A$1:$IV$65536,3,0)</f>
        <v>石家庄市吉达商贸公司</v>
      </c>
      <c r="E481" s="10">
        <v>200000</v>
      </c>
      <c r="F481" s="10">
        <v>216082.5</v>
      </c>
      <c r="G481" s="11">
        <f t="shared" si="7"/>
        <v>416082.5</v>
      </c>
    </row>
    <row r="482" s="1" customFormat="1" customHeight="1" spans="1:7">
      <c r="A482" s="8">
        <v>479</v>
      </c>
      <c r="B482" s="9" t="s">
        <v>439</v>
      </c>
      <c r="C482" s="9" t="str">
        <f>VLOOKUP(B482,[1]国信资产包剩余926笔!$A$1:$IV$65536,2,0)</f>
        <v>保证</v>
      </c>
      <c r="D482" s="9" t="str">
        <f>VLOOKUP(B482,[1]国信资产包剩余926笔!$A$1:$IV$65536,3,0)</f>
        <v>石家庄市机电设备总公司</v>
      </c>
      <c r="E482" s="10">
        <v>370000</v>
      </c>
      <c r="F482" s="10">
        <v>475486.79</v>
      </c>
      <c r="G482" s="11">
        <f t="shared" si="7"/>
        <v>845486.79</v>
      </c>
    </row>
    <row r="483" s="1" customFormat="1" customHeight="1" spans="1:7">
      <c r="A483" s="8">
        <v>480</v>
      </c>
      <c r="B483" s="9" t="s">
        <v>440</v>
      </c>
      <c r="C483" s="9" t="str">
        <f>VLOOKUP(B483,[1]国信资产包剩余926笔!$A$1:$IV$65536,2,0)</f>
        <v>保证</v>
      </c>
      <c r="D483" s="9" t="str">
        <f>VLOOKUP(B483,[1]国信资产包剩余926笔!$A$1:$IV$65536,3,0)</f>
        <v>河北省蒿城信用社</v>
      </c>
      <c r="E483" s="10">
        <v>950000</v>
      </c>
      <c r="F483" s="10">
        <v>968961.66</v>
      </c>
      <c r="G483" s="11">
        <f t="shared" si="7"/>
        <v>1918961.66</v>
      </c>
    </row>
    <row r="484" s="1" customFormat="1" customHeight="1" spans="1:7">
      <c r="A484" s="8">
        <v>481</v>
      </c>
      <c r="B484" s="9" t="s">
        <v>441</v>
      </c>
      <c r="C484" s="9" t="str">
        <f>VLOOKUP(B484,[1]国信资产包剩余926笔!$A$1:$IV$65536,2,0)</f>
        <v>保证</v>
      </c>
      <c r="D484" s="9" t="str">
        <f>VLOOKUP(B484,[1]国信资产包剩余926笔!$A$1:$IV$65536,3,0)</f>
        <v>石家庄市新华区兴华化工商店</v>
      </c>
      <c r="E484" s="10">
        <v>35000</v>
      </c>
      <c r="F484" s="10">
        <v>1457.14</v>
      </c>
      <c r="G484" s="11">
        <f t="shared" si="7"/>
        <v>36457.14</v>
      </c>
    </row>
    <row r="485" s="1" customFormat="1" customHeight="1" spans="1:7">
      <c r="A485" s="8">
        <v>482</v>
      </c>
      <c r="B485" s="9" t="s">
        <v>442</v>
      </c>
      <c r="C485" s="9" t="str">
        <f>VLOOKUP(B485,[1]国信资产包剩余926笔!$A$1:$IV$65536,2,0)</f>
        <v>保证</v>
      </c>
      <c r="D485" s="9" t="str">
        <f>VLOOKUP(B485,[1]国信资产包剩余926笔!$A$1:$IV$65536,3,0)</f>
        <v>石家庄市桥西艺华综合商场</v>
      </c>
      <c r="E485" s="10">
        <v>11500</v>
      </c>
      <c r="F485" s="10">
        <v>3174.14</v>
      </c>
      <c r="G485" s="11">
        <f t="shared" si="7"/>
        <v>14674.14</v>
      </c>
    </row>
    <row r="486" s="1" customFormat="1" customHeight="1" spans="1:7">
      <c r="A486" s="8">
        <v>483</v>
      </c>
      <c r="B486" s="9" t="s">
        <v>443</v>
      </c>
      <c r="C486" s="9" t="str">
        <f>VLOOKUP(B486,[1]国信资产包剩余926笔!$A$1:$IV$65536,2,0)</f>
        <v>保证</v>
      </c>
      <c r="D486" s="9" t="str">
        <f>VLOOKUP(B486,[1]国信资产包剩余926笔!$A$1:$IV$65536,3,0)</f>
        <v>石家庄市袜厂</v>
      </c>
      <c r="E486" s="10">
        <v>28574</v>
      </c>
      <c r="F486" s="10">
        <v>5978.07</v>
      </c>
      <c r="G486" s="11">
        <f t="shared" si="7"/>
        <v>34552.07</v>
      </c>
    </row>
    <row r="487" s="1" customFormat="1" customHeight="1" spans="1:7">
      <c r="A487" s="8">
        <v>484</v>
      </c>
      <c r="B487" s="9" t="s">
        <v>444</v>
      </c>
      <c r="C487" s="9" t="str">
        <f>VLOOKUP(B487,[1]国信资产包剩余926笔!$A$1:$IV$65536,2,0)</f>
        <v>保证</v>
      </c>
      <c r="D487" s="9" t="str">
        <f>VLOOKUP(B487,[1]国信资产包剩余926笔!$A$1:$IV$65536,3,0)</f>
        <v>河北省福利汽车修理厂</v>
      </c>
      <c r="E487" s="10">
        <v>200000</v>
      </c>
      <c r="F487" s="10">
        <v>249504.5</v>
      </c>
      <c r="G487" s="11">
        <f t="shared" si="7"/>
        <v>449504.5</v>
      </c>
    </row>
    <row r="488" s="1" customFormat="1" customHeight="1" spans="1:7">
      <c r="A488" s="8">
        <v>485</v>
      </c>
      <c r="B488" s="9" t="s">
        <v>445</v>
      </c>
      <c r="C488" s="9" t="str">
        <f>VLOOKUP(B488,[1]国信资产包剩余926笔!$A$1:$IV$65536,2,0)</f>
        <v>保证</v>
      </c>
      <c r="D488" s="9" t="str">
        <f>VLOOKUP(B488,[1]国信资产包剩余926笔!$A$1:$IV$65536,3,0)</f>
        <v>电子工业部第十三研究所星光无线电技术服务部</v>
      </c>
      <c r="E488" s="10">
        <v>1900000</v>
      </c>
      <c r="F488" s="10">
        <v>2389112.98</v>
      </c>
      <c r="G488" s="11">
        <f t="shared" si="7"/>
        <v>4289112.98</v>
      </c>
    </row>
    <row r="489" s="1" customFormat="1" customHeight="1" spans="1:7">
      <c r="A489" s="8">
        <v>486</v>
      </c>
      <c r="B489" s="9" t="s">
        <v>446</v>
      </c>
      <c r="C489" s="9" t="str">
        <f>VLOOKUP(B489,[1]国信资产包剩余926笔!$A$1:$IV$65536,2,0)</f>
        <v>保证</v>
      </c>
      <c r="D489" s="9" t="str">
        <f>VLOOKUP(B489,[1]国信资产包剩余926笔!$A$1:$IV$65536,3,0)</f>
        <v>河北省石家庄地区百货五金批发公司商场</v>
      </c>
      <c r="E489" s="10">
        <v>68800</v>
      </c>
      <c r="F489" s="10">
        <v>0</v>
      </c>
      <c r="G489" s="11">
        <f t="shared" si="7"/>
        <v>68800</v>
      </c>
    </row>
    <row r="490" s="1" customFormat="1" customHeight="1" spans="1:7">
      <c r="A490" s="8">
        <v>487</v>
      </c>
      <c r="B490" s="9" t="s">
        <v>446</v>
      </c>
      <c r="C490" s="9" t="str">
        <f>VLOOKUP(B490,[1]国信资产包剩余926笔!$A$1:$IV$65536,2,0)</f>
        <v>保证</v>
      </c>
      <c r="D490" s="13" t="s">
        <v>447</v>
      </c>
      <c r="E490" s="10">
        <v>250000</v>
      </c>
      <c r="F490" s="10">
        <v>0</v>
      </c>
      <c r="G490" s="11">
        <f t="shared" si="7"/>
        <v>250000</v>
      </c>
    </row>
    <row r="491" s="1" customFormat="1" customHeight="1" spans="1:7">
      <c r="A491" s="8">
        <v>488</v>
      </c>
      <c r="B491" s="9" t="s">
        <v>448</v>
      </c>
      <c r="C491" s="9" t="str">
        <f>VLOOKUP(B491,[1]国信资产包剩余926笔!$A$1:$IV$65536,2,0)</f>
        <v>保证</v>
      </c>
      <c r="D491" s="9" t="str">
        <f>VLOOKUP(B491,[1]国信资产包剩余926笔!$A$1:$IV$65536,3,0)</f>
        <v>石家庄市第下商场</v>
      </c>
      <c r="E491" s="10">
        <v>50000</v>
      </c>
      <c r="F491" s="10">
        <v>78624.42</v>
      </c>
      <c r="G491" s="11">
        <f t="shared" si="7"/>
        <v>128624.42</v>
      </c>
    </row>
    <row r="492" s="1" customFormat="1" customHeight="1" spans="1:7">
      <c r="A492" s="8">
        <v>489</v>
      </c>
      <c r="B492" s="9" t="s">
        <v>449</v>
      </c>
      <c r="C492" s="9" t="str">
        <f>VLOOKUP(B492,[1]国信资产包剩余926笔!$A$1:$IV$65536,2,0)</f>
        <v>保证</v>
      </c>
      <c r="D492" s="9" t="str">
        <f>VLOOKUP(B492,[1]国信资产包剩余926笔!$A$1:$IV$65536,3,0)</f>
        <v>河北宏远企业发展总公司</v>
      </c>
      <c r="E492" s="10">
        <v>400000</v>
      </c>
      <c r="F492" s="10">
        <v>370545.03</v>
      </c>
      <c r="G492" s="11">
        <f t="shared" si="7"/>
        <v>770545.03</v>
      </c>
    </row>
    <row r="493" s="1" customFormat="1" customHeight="1" spans="1:7">
      <c r="A493" s="8">
        <v>490</v>
      </c>
      <c r="B493" s="9" t="s">
        <v>450</v>
      </c>
      <c r="C493" s="9" t="str">
        <f>VLOOKUP(B493,[1]国信资产包剩余926笔!$A$1:$IV$65536,2,0)</f>
        <v>保证</v>
      </c>
      <c r="D493" s="9" t="str">
        <f>VLOOKUP(B493,[1]国信资产包剩余926笔!$A$1:$IV$65536,3,0)</f>
        <v>石家庄市汽车销售公司</v>
      </c>
      <c r="E493" s="10">
        <v>5000</v>
      </c>
      <c r="F493" s="10">
        <v>6224.2</v>
      </c>
      <c r="G493" s="11">
        <f t="shared" si="7"/>
        <v>11224.2</v>
      </c>
    </row>
    <row r="494" s="1" customFormat="1" customHeight="1" spans="1:7">
      <c r="A494" s="8">
        <v>491</v>
      </c>
      <c r="B494" s="9" t="s">
        <v>451</v>
      </c>
      <c r="C494" s="9" t="str">
        <f>VLOOKUP(B494,[1]国信资产包剩余926笔!$A$1:$IV$65536,2,0)</f>
        <v>保证</v>
      </c>
      <c r="D494" s="9" t="str">
        <f>VLOOKUP(B494,[1]国信资产包剩余926笔!$A$1:$IV$65536,3,0)</f>
        <v>石家庄市振西企业（集团）公司</v>
      </c>
      <c r="E494" s="10">
        <v>400000</v>
      </c>
      <c r="F494" s="10">
        <v>672</v>
      </c>
      <c r="G494" s="11">
        <f t="shared" si="7"/>
        <v>400672</v>
      </c>
    </row>
    <row r="495" s="1" customFormat="1" customHeight="1" spans="1:7">
      <c r="A495" s="8">
        <v>492</v>
      </c>
      <c r="B495" s="9" t="s">
        <v>451</v>
      </c>
      <c r="C495" s="9" t="str">
        <f>VLOOKUP(B495,[1]国信资产包剩余926笔!$A$1:$IV$65536,2,0)</f>
        <v>保证</v>
      </c>
      <c r="D495" s="9" t="str">
        <f>VLOOKUP(B495,[1]国信资产包剩余926笔!$A$1:$IV$65536,3,0)</f>
        <v>石家庄市振西企业（集团）公司</v>
      </c>
      <c r="E495" s="10">
        <v>300000</v>
      </c>
      <c r="F495" s="10">
        <v>504</v>
      </c>
      <c r="G495" s="11">
        <f t="shared" si="7"/>
        <v>300504</v>
      </c>
    </row>
    <row r="496" s="1" customFormat="1" customHeight="1" spans="1:7">
      <c r="A496" s="8">
        <v>493</v>
      </c>
      <c r="B496" s="9" t="s">
        <v>451</v>
      </c>
      <c r="C496" s="9" t="str">
        <f>VLOOKUP(B496,[1]国信资产包剩余926笔!$A$1:$IV$65536,2,0)</f>
        <v>保证</v>
      </c>
      <c r="D496" s="9" t="str">
        <f>VLOOKUP(B496,[1]国信资产包剩余926笔!$A$1:$IV$65536,3,0)</f>
        <v>石家庄市振西企业（集团）公司</v>
      </c>
      <c r="E496" s="10">
        <v>490000</v>
      </c>
      <c r="F496" s="10">
        <v>963830.74</v>
      </c>
      <c r="G496" s="11">
        <f t="shared" si="7"/>
        <v>1453830.74</v>
      </c>
    </row>
    <row r="497" s="1" customFormat="1" customHeight="1" spans="1:7">
      <c r="A497" s="8">
        <v>494</v>
      </c>
      <c r="B497" s="9" t="s">
        <v>452</v>
      </c>
      <c r="C497" s="9" t="str">
        <f>VLOOKUP(B497,[1]国信资产包剩余926笔!$A$1:$IV$65536,2,0)</f>
        <v>保证</v>
      </c>
      <c r="D497" s="9" t="str">
        <f>VLOOKUP(B497,[1]国信资产包剩余926笔!$A$1:$IV$65536,3,0)</f>
        <v>石家庄中广广播录音机厂</v>
      </c>
      <c r="E497" s="10">
        <v>45000</v>
      </c>
      <c r="F497" s="10">
        <v>54571.76</v>
      </c>
      <c r="G497" s="11">
        <f t="shared" si="7"/>
        <v>99571.76</v>
      </c>
    </row>
    <row r="498" s="1" customFormat="1" customHeight="1" spans="1:7">
      <c r="A498" s="8">
        <v>495</v>
      </c>
      <c r="B498" s="9" t="s">
        <v>75</v>
      </c>
      <c r="C498" s="12" t="s">
        <v>67</v>
      </c>
      <c r="D498" s="13" t="s">
        <v>110</v>
      </c>
      <c r="E498" s="10">
        <v>150000</v>
      </c>
      <c r="F498" s="10">
        <v>189523.39</v>
      </c>
      <c r="G498" s="11">
        <f t="shared" si="7"/>
        <v>339523.39</v>
      </c>
    </row>
    <row r="499" s="1" customFormat="1" customHeight="1" spans="1:7">
      <c r="A499" s="8">
        <v>496</v>
      </c>
      <c r="B499" s="9" t="s">
        <v>453</v>
      </c>
      <c r="C499" s="9" t="str">
        <f>VLOOKUP(B499,[1]国信资产包剩余926笔!$A$1:$IV$65536,2,0)</f>
        <v>保证</v>
      </c>
      <c r="D499" s="9" t="str">
        <f>VLOOKUP(B499,[1]国信资产包剩余926笔!$A$1:$IV$65536,3,0)</f>
        <v>河北省机械工业供销总公司</v>
      </c>
      <c r="E499" s="10">
        <v>290000</v>
      </c>
      <c r="F499" s="10">
        <v>487.2</v>
      </c>
      <c r="G499" s="11">
        <f t="shared" si="7"/>
        <v>290487.2</v>
      </c>
    </row>
    <row r="500" s="1" customFormat="1" customHeight="1" spans="1:7">
      <c r="A500" s="8">
        <v>497</v>
      </c>
      <c r="B500" s="9" t="s">
        <v>453</v>
      </c>
      <c r="C500" s="9" t="str">
        <f>VLOOKUP(B500,[1]国信资产包剩余926笔!$A$1:$IV$65536,2,0)</f>
        <v>保证</v>
      </c>
      <c r="D500" s="9" t="str">
        <f>VLOOKUP(B500,[1]国信资产包剩余926笔!$A$1:$IV$65536,3,0)</f>
        <v>河北省机械工业供销总公司</v>
      </c>
      <c r="E500" s="10">
        <v>290000</v>
      </c>
      <c r="F500" s="10">
        <v>487.2</v>
      </c>
      <c r="G500" s="11">
        <f t="shared" si="7"/>
        <v>290487.2</v>
      </c>
    </row>
    <row r="501" s="1" customFormat="1" customHeight="1" spans="1:7">
      <c r="A501" s="8">
        <v>498</v>
      </c>
      <c r="B501" s="9" t="s">
        <v>453</v>
      </c>
      <c r="C501" s="9" t="str">
        <f>VLOOKUP(B501,[1]国信资产包剩余926笔!$A$1:$IV$65536,2,0)</f>
        <v>保证</v>
      </c>
      <c r="D501" s="9" t="str">
        <f>VLOOKUP(B501,[1]国信资产包剩余926笔!$A$1:$IV$65536,3,0)</f>
        <v>河北省机械工业供销总公司</v>
      </c>
      <c r="E501" s="10">
        <v>290000</v>
      </c>
      <c r="F501" s="10">
        <v>487.2</v>
      </c>
      <c r="G501" s="11">
        <f t="shared" si="7"/>
        <v>290487.2</v>
      </c>
    </row>
    <row r="502" s="1" customFormat="1" customHeight="1" spans="1:7">
      <c r="A502" s="8">
        <v>499</v>
      </c>
      <c r="B502" s="9" t="s">
        <v>453</v>
      </c>
      <c r="C502" s="9" t="str">
        <f>VLOOKUP(B502,[1]国信资产包剩余926笔!$A$1:$IV$65536,2,0)</f>
        <v>保证</v>
      </c>
      <c r="D502" s="9" t="str">
        <f>VLOOKUP(B502,[1]国信资产包剩余926笔!$A$1:$IV$65536,3,0)</f>
        <v>河北省机械工业供销总公司</v>
      </c>
      <c r="E502" s="10">
        <v>290000</v>
      </c>
      <c r="F502" s="10">
        <v>487.2</v>
      </c>
      <c r="G502" s="11">
        <f t="shared" si="7"/>
        <v>290487.2</v>
      </c>
    </row>
    <row r="503" s="1" customFormat="1" customHeight="1" spans="1:7">
      <c r="A503" s="8">
        <v>500</v>
      </c>
      <c r="B503" s="9" t="s">
        <v>453</v>
      </c>
      <c r="C503" s="9" t="str">
        <f>VLOOKUP(B503,[1]国信资产包剩余926笔!$A$1:$IV$65536,2,0)</f>
        <v>保证</v>
      </c>
      <c r="D503" s="9" t="str">
        <f>VLOOKUP(B503,[1]国信资产包剩余926笔!$A$1:$IV$65536,3,0)</f>
        <v>河北省机械工业供销总公司</v>
      </c>
      <c r="E503" s="10">
        <v>290000</v>
      </c>
      <c r="F503" s="10">
        <v>487.2</v>
      </c>
      <c r="G503" s="11">
        <f t="shared" si="7"/>
        <v>290487.2</v>
      </c>
    </row>
    <row r="504" s="1" customFormat="1" customHeight="1" spans="1:7">
      <c r="A504" s="8">
        <v>501</v>
      </c>
      <c r="B504" s="9" t="s">
        <v>453</v>
      </c>
      <c r="C504" s="9" t="str">
        <f>VLOOKUP(B504,[1]国信资产包剩余926笔!$A$1:$IV$65536,2,0)</f>
        <v>保证</v>
      </c>
      <c r="D504" s="9" t="str">
        <f>VLOOKUP(B504,[1]国信资产包剩余926笔!$A$1:$IV$65536,3,0)</f>
        <v>河北省机械工业供销总公司</v>
      </c>
      <c r="E504" s="10">
        <v>290000</v>
      </c>
      <c r="F504" s="10">
        <v>487.2</v>
      </c>
      <c r="G504" s="11">
        <f t="shared" si="7"/>
        <v>290487.2</v>
      </c>
    </row>
    <row r="505" s="1" customFormat="1" customHeight="1" spans="1:7">
      <c r="A505" s="8">
        <v>502</v>
      </c>
      <c r="B505" s="9" t="s">
        <v>453</v>
      </c>
      <c r="C505" s="9" t="str">
        <f>VLOOKUP(B505,[1]国信资产包剩余926笔!$A$1:$IV$65536,2,0)</f>
        <v>保证</v>
      </c>
      <c r="D505" s="9" t="str">
        <f>VLOOKUP(B505,[1]国信资产包剩余926笔!$A$1:$IV$65536,3,0)</f>
        <v>河北省机械工业供销总公司</v>
      </c>
      <c r="E505" s="10">
        <v>290000</v>
      </c>
      <c r="F505" s="10">
        <v>487.2</v>
      </c>
      <c r="G505" s="11">
        <f t="shared" si="7"/>
        <v>290487.2</v>
      </c>
    </row>
    <row r="506" s="1" customFormat="1" customHeight="1" spans="1:7">
      <c r="A506" s="8">
        <v>503</v>
      </c>
      <c r="B506" s="9" t="s">
        <v>453</v>
      </c>
      <c r="C506" s="9" t="str">
        <f>VLOOKUP(B506,[1]国信资产包剩余926笔!$A$1:$IV$65536,2,0)</f>
        <v>保证</v>
      </c>
      <c r="D506" s="9" t="str">
        <f>VLOOKUP(B506,[1]国信资产包剩余926笔!$A$1:$IV$65536,3,0)</f>
        <v>河北省机械工业供销总公司</v>
      </c>
      <c r="E506" s="10">
        <v>290000</v>
      </c>
      <c r="F506" s="10">
        <v>487.2</v>
      </c>
      <c r="G506" s="11">
        <f t="shared" si="7"/>
        <v>290487.2</v>
      </c>
    </row>
    <row r="507" s="1" customFormat="1" customHeight="1" spans="1:7">
      <c r="A507" s="8">
        <v>504</v>
      </c>
      <c r="B507" s="9" t="s">
        <v>453</v>
      </c>
      <c r="C507" s="9" t="str">
        <f>VLOOKUP(B507,[1]国信资产包剩余926笔!$A$1:$IV$65536,2,0)</f>
        <v>保证</v>
      </c>
      <c r="D507" s="9" t="str">
        <f>VLOOKUP(B507,[1]国信资产包剩余926笔!$A$1:$IV$65536,3,0)</f>
        <v>河北省机械工业供销总公司</v>
      </c>
      <c r="E507" s="10">
        <v>290000</v>
      </c>
      <c r="F507" s="10">
        <v>487.2</v>
      </c>
      <c r="G507" s="11">
        <f t="shared" si="7"/>
        <v>290487.2</v>
      </c>
    </row>
    <row r="508" s="1" customFormat="1" customHeight="1" spans="1:7">
      <c r="A508" s="8">
        <v>505</v>
      </c>
      <c r="B508" s="9" t="s">
        <v>453</v>
      </c>
      <c r="C508" s="9" t="str">
        <f>VLOOKUP(B508,[1]国信资产包剩余926笔!$A$1:$IV$65536,2,0)</f>
        <v>保证</v>
      </c>
      <c r="D508" s="9" t="str">
        <f>VLOOKUP(B508,[1]国信资产包剩余926笔!$A$1:$IV$65536,3,0)</f>
        <v>河北省机械工业供销总公司</v>
      </c>
      <c r="E508" s="10">
        <v>290000</v>
      </c>
      <c r="F508" s="10">
        <v>4010808.04</v>
      </c>
      <c r="G508" s="11">
        <f t="shared" si="7"/>
        <v>4300808.04</v>
      </c>
    </row>
    <row r="509" s="1" customFormat="1" customHeight="1" spans="1:7">
      <c r="A509" s="8">
        <v>506</v>
      </c>
      <c r="B509" s="9" t="s">
        <v>25</v>
      </c>
      <c r="C509" s="9" t="str">
        <f>VLOOKUP(B509,[1]国信资产包剩余926笔!$A$1:$IV$65536,2,0)</f>
        <v>保证</v>
      </c>
      <c r="D509" s="9" t="str">
        <f>VLOOKUP(B509,[1]国信资产包剩余926笔!$A$1:$IV$65536,3,0)</f>
        <v>石家庄市石油化工厂</v>
      </c>
      <c r="E509" s="10">
        <v>23600</v>
      </c>
      <c r="F509" s="10">
        <v>58666.34</v>
      </c>
      <c r="G509" s="11">
        <f t="shared" si="7"/>
        <v>82266.34</v>
      </c>
    </row>
    <row r="510" s="1" customFormat="1" customHeight="1" spans="1:7">
      <c r="A510" s="8">
        <v>507</v>
      </c>
      <c r="B510" s="9" t="s">
        <v>454</v>
      </c>
      <c r="C510" s="9" t="str">
        <f>VLOOKUP(B510,[1]国信资产包剩余926笔!$A$1:$IV$65536,2,0)</f>
        <v>保证</v>
      </c>
      <c r="D510" s="9" t="str">
        <f>VLOOKUP(B510,[1]国信资产包剩余926笔!$A$1:$IV$65536,3,0)</f>
        <v>石家庄市联邦商企公司</v>
      </c>
      <c r="E510" s="10">
        <v>280000</v>
      </c>
      <c r="F510" s="10">
        <v>237910.4</v>
      </c>
      <c r="G510" s="11">
        <f t="shared" si="7"/>
        <v>517910.4</v>
      </c>
    </row>
    <row r="511" s="1" customFormat="1" customHeight="1" spans="1:7">
      <c r="A511" s="8">
        <v>508</v>
      </c>
      <c r="B511" s="9" t="s">
        <v>455</v>
      </c>
      <c r="C511" s="9" t="str">
        <f>VLOOKUP(B511,[1]国信资产包剩余926笔!$A$1:$IV$65536,2,0)</f>
        <v>保证</v>
      </c>
      <c r="D511" s="9" t="str">
        <f>VLOOKUP(B511,[1]国信资产包剩余926笔!$A$1:$IV$65536,3,0)</f>
        <v>石家庄市鸿宾楼餐厅</v>
      </c>
      <c r="E511" s="10">
        <v>100000</v>
      </c>
      <c r="F511" s="10">
        <v>133742.2</v>
      </c>
      <c r="G511" s="11">
        <f t="shared" si="7"/>
        <v>233742.2</v>
      </c>
    </row>
    <row r="512" s="1" customFormat="1" customHeight="1" spans="1:7">
      <c r="A512" s="8">
        <v>509</v>
      </c>
      <c r="B512" s="9" t="s">
        <v>456</v>
      </c>
      <c r="C512" s="9" t="str">
        <f>VLOOKUP(B512,[1]国信资产包剩余926笔!$A$1:$IV$65536,2,0)</f>
        <v>保证</v>
      </c>
      <c r="D512" s="9" t="str">
        <f>VLOOKUP(B512,[1]国信资产包剩余926笔!$A$1:$IV$65536,3,0)</f>
        <v>石家庄市第一配合饲料厂</v>
      </c>
      <c r="E512" s="10">
        <v>150000</v>
      </c>
      <c r="F512" s="10">
        <v>252</v>
      </c>
      <c r="G512" s="11">
        <f t="shared" si="7"/>
        <v>150252</v>
      </c>
    </row>
    <row r="513" s="1" customFormat="1" customHeight="1" spans="1:7">
      <c r="A513" s="8">
        <v>510</v>
      </c>
      <c r="B513" s="9" t="s">
        <v>456</v>
      </c>
      <c r="C513" s="9" t="str">
        <f>VLOOKUP(B513,[1]国信资产包剩余926笔!$A$1:$IV$65536,2,0)</f>
        <v>保证</v>
      </c>
      <c r="D513" s="9" t="str">
        <f>VLOOKUP(B513,[1]国信资产包剩余926笔!$A$1:$IV$65536,3,0)</f>
        <v>石家庄市第一配合饲料厂</v>
      </c>
      <c r="E513" s="10">
        <v>600000</v>
      </c>
      <c r="F513" s="10">
        <v>650176.1</v>
      </c>
      <c r="G513" s="11">
        <f t="shared" si="7"/>
        <v>1250176.1</v>
      </c>
    </row>
    <row r="514" s="1" customFormat="1" customHeight="1" spans="1:7">
      <c r="A514" s="8">
        <v>511</v>
      </c>
      <c r="B514" s="9" t="s">
        <v>457</v>
      </c>
      <c r="C514" s="9" t="str">
        <f>VLOOKUP(B514,[1]国信资产包剩余926笔!$A$1:$IV$65536,2,0)</f>
        <v>保证</v>
      </c>
      <c r="D514" s="9" t="str">
        <f>VLOOKUP(B514,[1]国信资产包剩余926笔!$A$1:$IV$65536,3,0)</f>
        <v>石家庄市柳发服务站</v>
      </c>
      <c r="E514" s="10">
        <v>198000</v>
      </c>
      <c r="F514" s="10">
        <v>91502.97</v>
      </c>
      <c r="G514" s="11">
        <f t="shared" si="7"/>
        <v>289502.97</v>
      </c>
    </row>
    <row r="515" s="1" customFormat="1" customHeight="1" spans="1:7">
      <c r="A515" s="8">
        <v>512</v>
      </c>
      <c r="B515" s="9" t="s">
        <v>458</v>
      </c>
      <c r="C515" s="9" t="str">
        <f>VLOOKUP(B515,[1]国信资产包剩余926笔!$A$1:$IV$65536,2,0)</f>
        <v>保证</v>
      </c>
      <c r="D515" s="9" t="str">
        <f>VLOOKUP(B515,[1]国信资产包剩余926笔!$A$1:$IV$65536,3,0)</f>
        <v>河北兴泰商贸公司</v>
      </c>
      <c r="E515" s="10">
        <v>150000</v>
      </c>
      <c r="F515" s="10">
        <v>137770</v>
      </c>
      <c r="G515" s="11">
        <f t="shared" si="7"/>
        <v>287770</v>
      </c>
    </row>
    <row r="516" s="1" customFormat="1" customHeight="1" spans="1:7">
      <c r="A516" s="8">
        <v>513</v>
      </c>
      <c r="B516" s="9" t="s">
        <v>459</v>
      </c>
      <c r="C516" s="9" t="str">
        <f>VLOOKUP(B516,[1]国信资产包剩余926笔!$A$1:$IV$65536,2,0)</f>
        <v>保证</v>
      </c>
      <c r="D516" s="9" t="str">
        <f>VLOOKUP(B516,[1]国信资产包剩余926笔!$A$1:$IV$65536,3,0)</f>
        <v>石家庄市第四运输公司</v>
      </c>
      <c r="E516" s="10">
        <v>100000</v>
      </c>
      <c r="F516" s="10">
        <v>160375.36</v>
      </c>
      <c r="G516" s="11">
        <f t="shared" si="7"/>
        <v>260375.36</v>
      </c>
    </row>
    <row r="517" s="1" customFormat="1" customHeight="1" spans="1:7">
      <c r="A517" s="8">
        <v>514</v>
      </c>
      <c r="B517" s="9" t="s">
        <v>460</v>
      </c>
      <c r="C517" s="9" t="str">
        <f>VLOOKUP(B517,[1]国信资产包剩余926笔!$A$1:$IV$65536,2,0)</f>
        <v>保证</v>
      </c>
      <c r="D517" s="9" t="str">
        <f>VLOOKUP(B517,[1]国信资产包剩余926笔!$A$1:$IV$65536,3,0)</f>
        <v>石家庄市广联冷气有限公司</v>
      </c>
      <c r="E517" s="10">
        <v>200000</v>
      </c>
      <c r="F517" s="10">
        <v>210350.2</v>
      </c>
      <c r="G517" s="11">
        <f t="shared" ref="G517:G580" si="8">SUM(E517:F517)</f>
        <v>410350.2</v>
      </c>
    </row>
    <row r="518" s="1" customFormat="1" customHeight="1" spans="1:7">
      <c r="A518" s="8">
        <v>515</v>
      </c>
      <c r="B518" s="9" t="s">
        <v>307</v>
      </c>
      <c r="C518" s="9" t="str">
        <f>VLOOKUP(B518,[1]国信资产包剩余926笔!$A$1:$IV$65536,2,0)</f>
        <v>保证</v>
      </c>
      <c r="D518" s="13" t="s">
        <v>461</v>
      </c>
      <c r="E518" s="10">
        <v>354950</v>
      </c>
      <c r="F518" s="10">
        <v>267955.36</v>
      </c>
      <c r="G518" s="11">
        <f t="shared" si="8"/>
        <v>622905.36</v>
      </c>
    </row>
    <row r="519" s="1" customFormat="1" customHeight="1" spans="1:7">
      <c r="A519" s="8">
        <v>516</v>
      </c>
      <c r="B519" s="9" t="s">
        <v>249</v>
      </c>
      <c r="C519" s="9" t="str">
        <f>VLOOKUP(B519,[1]国信资产包剩余926笔!$A$1:$IV$65536,2,0)</f>
        <v>保证</v>
      </c>
      <c r="D519" s="13" t="s">
        <v>462</v>
      </c>
      <c r="E519" s="10">
        <v>299850</v>
      </c>
      <c r="F519" s="10">
        <v>212683.19</v>
      </c>
      <c r="G519" s="11">
        <f t="shared" si="8"/>
        <v>512533.19</v>
      </c>
    </row>
    <row r="520" s="1" customFormat="1" customHeight="1" spans="1:7">
      <c r="A520" s="8">
        <v>517</v>
      </c>
      <c r="B520" s="9" t="s">
        <v>463</v>
      </c>
      <c r="C520" s="9" t="str">
        <f>VLOOKUP(B520,[1]国信资产包剩余926笔!$A$1:$IV$65536,2,0)</f>
        <v>保证</v>
      </c>
      <c r="D520" s="9" t="str">
        <f>VLOOKUP(B520,[1]国信资产包剩余926笔!$A$1:$IV$65536,3,0)</f>
        <v>石家庄市轻工工贸总公司</v>
      </c>
      <c r="E520" s="10">
        <v>728870</v>
      </c>
      <c r="F520" s="10">
        <v>426372.6</v>
      </c>
      <c r="G520" s="11">
        <f t="shared" si="8"/>
        <v>1155242.6</v>
      </c>
    </row>
    <row r="521" s="1" customFormat="1" customHeight="1" spans="1:7">
      <c r="A521" s="8">
        <v>518</v>
      </c>
      <c r="B521" s="9" t="s">
        <v>464</v>
      </c>
      <c r="C521" s="9" t="str">
        <f>VLOOKUP(B521,[1]国信资产包剩余926笔!$A$1:$IV$65536,2,0)</f>
        <v>保证</v>
      </c>
      <c r="D521" s="9" t="str">
        <f>VLOOKUP(B521,[1]国信资产包剩余926笔!$A$1:$IV$65536,3,0)</f>
        <v>石家庄市新华区新华路办事处工业公司</v>
      </c>
      <c r="E521" s="10">
        <v>100000</v>
      </c>
      <c r="F521" s="10">
        <v>25600</v>
      </c>
      <c r="G521" s="11">
        <f t="shared" si="8"/>
        <v>125600</v>
      </c>
    </row>
    <row r="522" s="1" customFormat="1" customHeight="1" spans="1:7">
      <c r="A522" s="8">
        <v>519</v>
      </c>
      <c r="B522" s="9" t="s">
        <v>465</v>
      </c>
      <c r="C522" s="9" t="str">
        <f>VLOOKUP(B522,[1]国信资产包剩余926笔!$A$1:$IV$65536,2,0)</f>
        <v>保证</v>
      </c>
      <c r="D522" s="9" t="str">
        <f>VLOOKUP(B522,[1]国信资产包剩余926笔!$A$1:$IV$65536,3,0)</f>
        <v>河北省机电设备进出口公司</v>
      </c>
      <c r="E522" s="10">
        <v>187000</v>
      </c>
      <c r="F522" s="10">
        <v>169937.19</v>
      </c>
      <c r="G522" s="11">
        <f t="shared" si="8"/>
        <v>356937.19</v>
      </c>
    </row>
    <row r="523" s="1" customFormat="1" customHeight="1" spans="1:7">
      <c r="A523" s="8">
        <v>520</v>
      </c>
      <c r="B523" s="9" t="s">
        <v>352</v>
      </c>
      <c r="C523" s="9" t="s">
        <v>374</v>
      </c>
      <c r="D523" s="13" t="s">
        <v>375</v>
      </c>
      <c r="E523" s="10">
        <v>172500</v>
      </c>
      <c r="F523" s="10">
        <v>0</v>
      </c>
      <c r="G523" s="11">
        <f t="shared" si="8"/>
        <v>172500</v>
      </c>
    </row>
    <row r="524" s="1" customFormat="1" customHeight="1" spans="1:7">
      <c r="A524" s="8">
        <v>521</v>
      </c>
      <c r="B524" s="9" t="s">
        <v>466</v>
      </c>
      <c r="C524" s="9" t="str">
        <f>VLOOKUP(B524,[1]国信资产包剩余926笔!$A$1:$IV$65536,2,0)</f>
        <v>保证</v>
      </c>
      <c r="D524" s="13" t="s">
        <v>375</v>
      </c>
      <c r="E524" s="10">
        <v>389000</v>
      </c>
      <c r="F524" s="10">
        <v>236299.08</v>
      </c>
      <c r="G524" s="11">
        <f t="shared" si="8"/>
        <v>625299.08</v>
      </c>
    </row>
    <row r="525" s="1" customFormat="1" customHeight="1" spans="1:7">
      <c r="A525" s="8">
        <v>522</v>
      </c>
      <c r="B525" s="9" t="s">
        <v>299</v>
      </c>
      <c r="C525" s="9" t="str">
        <f>VLOOKUP(B525,[1]国信资产包剩余926笔!$A$1:$IV$65536,2,0)</f>
        <v>保证</v>
      </c>
      <c r="D525" s="9" t="str">
        <f>VLOOKUP(B525,[1]国信资产包剩余926笔!$A$1:$IV$65536,3,0)</f>
        <v>河北省装饰总公司</v>
      </c>
      <c r="E525" s="10">
        <v>250266</v>
      </c>
      <c r="F525" s="10">
        <v>395421.9</v>
      </c>
      <c r="G525" s="11">
        <f t="shared" si="8"/>
        <v>645687.9</v>
      </c>
    </row>
    <row r="526" s="1" customFormat="1" customHeight="1" spans="1:7">
      <c r="A526" s="8">
        <v>523</v>
      </c>
      <c r="B526" s="9" t="s">
        <v>467</v>
      </c>
      <c r="C526" s="9" t="str">
        <f>VLOOKUP(B526,[1]国信资产包剩余926笔!$A$1:$IV$65536,2,0)</f>
        <v>保证</v>
      </c>
      <c r="D526" s="9" t="str">
        <f>VLOOKUP(B526,[1]国信资产包剩余926笔!$A$1:$IV$65536,3,0)</f>
        <v>河北省广告总公司</v>
      </c>
      <c r="E526" s="10">
        <v>46100</v>
      </c>
      <c r="F526" s="10">
        <v>69068</v>
      </c>
      <c r="G526" s="11">
        <f t="shared" si="8"/>
        <v>115168</v>
      </c>
    </row>
    <row r="527" s="1" customFormat="1" customHeight="1" spans="1:7">
      <c r="A527" s="8">
        <v>524</v>
      </c>
      <c r="B527" s="9" t="s">
        <v>468</v>
      </c>
      <c r="C527" s="9" t="str">
        <f>VLOOKUP(B527,[1]国信资产包剩余926笔!$A$1:$IV$65536,2,0)</f>
        <v>保证</v>
      </c>
      <c r="D527" s="9" t="str">
        <f>VLOOKUP(B527,[1]国信资产包剩余926笔!$A$1:$IV$65536,3,0)</f>
        <v>石家庄华正科工贸发展公司</v>
      </c>
      <c r="E527" s="10">
        <v>50000</v>
      </c>
      <c r="F527" s="10">
        <v>284329.19</v>
      </c>
      <c r="G527" s="11">
        <f t="shared" si="8"/>
        <v>334329.19</v>
      </c>
    </row>
    <row r="528" s="1" customFormat="1" customHeight="1" spans="1:7">
      <c r="A528" s="8">
        <v>525</v>
      </c>
      <c r="B528" s="9" t="s">
        <v>285</v>
      </c>
      <c r="C528" s="9" t="str">
        <f>VLOOKUP(B528,[1]国信资产包剩余926笔!$A$1:$IV$65536,2,0)</f>
        <v>保证</v>
      </c>
      <c r="D528" s="9" t="str">
        <f>VLOOKUP(B528,[1]国信资产包剩余926笔!$A$1:$IV$65536,3,0)</f>
        <v>石家庄市多威厨房设备公司</v>
      </c>
      <c r="E528" s="10">
        <v>600000</v>
      </c>
      <c r="F528" s="10">
        <v>770784</v>
      </c>
      <c r="G528" s="11">
        <f t="shared" si="8"/>
        <v>1370784</v>
      </c>
    </row>
    <row r="529" s="1" customFormat="1" customHeight="1" spans="1:7">
      <c r="A529" s="8">
        <v>526</v>
      </c>
      <c r="B529" s="9" t="s">
        <v>469</v>
      </c>
      <c r="C529" s="9" t="str">
        <f>VLOOKUP(B529,[1]国信资产包剩余926笔!$A$1:$IV$65536,2,0)</f>
        <v>保证</v>
      </c>
      <c r="D529" s="9" t="str">
        <f>VLOOKUP(B529,[1]国信资产包剩余926笔!$A$1:$IV$65536,3,0)</f>
        <v>石家庄电路板厂</v>
      </c>
      <c r="E529" s="10">
        <v>214000</v>
      </c>
      <c r="F529" s="10">
        <v>359.52</v>
      </c>
      <c r="G529" s="11">
        <f t="shared" si="8"/>
        <v>214359.52</v>
      </c>
    </row>
    <row r="530" s="1" customFormat="1" customHeight="1" spans="1:7">
      <c r="A530" s="8">
        <v>527</v>
      </c>
      <c r="B530" s="9" t="s">
        <v>469</v>
      </c>
      <c r="C530" s="9"/>
      <c r="D530" s="9"/>
      <c r="E530" s="10">
        <v>300000</v>
      </c>
      <c r="F530" s="10">
        <v>507526.14</v>
      </c>
      <c r="G530" s="11">
        <f t="shared" si="8"/>
        <v>807526.14</v>
      </c>
    </row>
    <row r="531" s="1" customFormat="1" customHeight="1" spans="1:7">
      <c r="A531" s="8">
        <v>528</v>
      </c>
      <c r="B531" s="9" t="s">
        <v>335</v>
      </c>
      <c r="C531" s="9" t="str">
        <f>VLOOKUP(B531,[1]国信资产包剩余926笔!$A$1:$IV$65536,2,0)</f>
        <v>保证</v>
      </c>
      <c r="D531" s="13" t="s">
        <v>196</v>
      </c>
      <c r="E531" s="10">
        <v>370000</v>
      </c>
      <c r="F531" s="10">
        <v>369734</v>
      </c>
      <c r="G531" s="11">
        <f t="shared" si="8"/>
        <v>739734</v>
      </c>
    </row>
    <row r="532" s="1" customFormat="1" customHeight="1" spans="1:7">
      <c r="A532" s="8">
        <v>529</v>
      </c>
      <c r="B532" s="9" t="s">
        <v>470</v>
      </c>
      <c r="C532" s="9" t="str">
        <f>VLOOKUP(B532,[1]国信资产包剩余926笔!$A$1:$IV$65536,2,0)</f>
        <v>保证</v>
      </c>
      <c r="D532" s="9" t="str">
        <f>VLOOKUP(B532,[1]国信资产包剩余926笔!$A$1:$IV$65536,3,0)</f>
        <v>石家庄市石英玻璃厂</v>
      </c>
      <c r="E532" s="10">
        <v>140000</v>
      </c>
      <c r="F532" s="10">
        <v>46930</v>
      </c>
      <c r="G532" s="11">
        <f t="shared" si="8"/>
        <v>186930</v>
      </c>
    </row>
    <row r="533" s="1" customFormat="1" customHeight="1" spans="1:7">
      <c r="A533" s="8">
        <v>530</v>
      </c>
      <c r="B533" s="9" t="s">
        <v>471</v>
      </c>
      <c r="C533" s="9" t="str">
        <f>VLOOKUP(B533,[1]国信资产包剩余926笔!$A$1:$IV$65536,2,0)</f>
        <v>保证</v>
      </c>
      <c r="D533" s="9" t="str">
        <f>VLOOKUP(B533,[1]国信资产包剩余926笔!$A$1:$IV$65536,3,0)</f>
        <v>正定县二十里铺乡人民政府工业公司</v>
      </c>
      <c r="E533" s="10">
        <v>95000</v>
      </c>
      <c r="F533" s="10">
        <v>0</v>
      </c>
      <c r="G533" s="11">
        <f t="shared" si="8"/>
        <v>95000</v>
      </c>
    </row>
    <row r="534" s="1" customFormat="1" customHeight="1" spans="1:7">
      <c r="A534" s="8">
        <v>531</v>
      </c>
      <c r="B534" s="9" t="s">
        <v>472</v>
      </c>
      <c r="C534" s="9" t="str">
        <f>VLOOKUP(B534,[1]国信资产包剩余926笔!$A$1:$IV$65536,2,0)</f>
        <v>保证</v>
      </c>
      <c r="D534" s="9" t="str">
        <f>VLOOKUP(B534,[1]国信资产包剩余926笔!$A$1:$IV$65536,3,0)</f>
        <v>石家庄市长安物资供应处</v>
      </c>
      <c r="E534" s="10">
        <v>15000</v>
      </c>
      <c r="F534" s="10">
        <v>0</v>
      </c>
      <c r="G534" s="11">
        <f t="shared" si="8"/>
        <v>15000</v>
      </c>
    </row>
    <row r="535" s="1" customFormat="1" customHeight="1" spans="1:7">
      <c r="A535" s="8">
        <v>532</v>
      </c>
      <c r="B535" s="9" t="s">
        <v>472</v>
      </c>
      <c r="C535" s="9" t="str">
        <f>VLOOKUP(B535,[1]国信资产包剩余926笔!$A$1:$IV$65536,2,0)</f>
        <v>保证</v>
      </c>
      <c r="D535" s="13" t="s">
        <v>473</v>
      </c>
      <c r="E535" s="10">
        <v>70000</v>
      </c>
      <c r="F535" s="10">
        <v>0</v>
      </c>
      <c r="G535" s="11">
        <f t="shared" si="8"/>
        <v>70000</v>
      </c>
    </row>
    <row r="536" s="1" customFormat="1" customHeight="1" spans="1:7">
      <c r="A536" s="8">
        <v>533</v>
      </c>
      <c r="B536" s="9" t="s">
        <v>474</v>
      </c>
      <c r="C536" s="9" t="str">
        <f>VLOOKUP(B536,[1]国信资产包剩余926笔!$A$1:$IV$65536,2,0)</f>
        <v>保证</v>
      </c>
      <c r="D536" s="9" t="str">
        <f>VLOOKUP(B536,[1]国信资产包剩余926笔!$A$1:$IV$65536,3,0)</f>
        <v>正定县兆通华兴构件厂</v>
      </c>
      <c r="E536" s="10">
        <v>30000</v>
      </c>
      <c r="F536" s="10">
        <v>0</v>
      </c>
      <c r="G536" s="11">
        <f t="shared" si="8"/>
        <v>30000</v>
      </c>
    </row>
    <row r="537" s="1" customFormat="1" customHeight="1" spans="1:7">
      <c r="A537" s="8">
        <v>534</v>
      </c>
      <c r="B537" s="9" t="s">
        <v>473</v>
      </c>
      <c r="C537" s="9" t="str">
        <f>VLOOKUP(B537,[1]国信资产包剩余926笔!$A$1:$IV$65536,2,0)</f>
        <v>保证</v>
      </c>
      <c r="D537" s="9" t="str">
        <f>VLOOKUP(B537,[1]国信资产包剩余926笔!$A$1:$IV$65536,3,0)</f>
        <v>正定县东升塑料厂</v>
      </c>
      <c r="E537" s="10">
        <v>150000</v>
      </c>
      <c r="F537" s="10">
        <v>0</v>
      </c>
      <c r="G537" s="11">
        <f t="shared" si="8"/>
        <v>150000</v>
      </c>
    </row>
    <row r="538" s="1" customFormat="1" customHeight="1" spans="1:7">
      <c r="A538" s="8">
        <v>535</v>
      </c>
      <c r="B538" s="9" t="s">
        <v>475</v>
      </c>
      <c r="C538" s="9" t="str">
        <f>VLOOKUP(B538,[1]国信资产包剩余926笔!$A$1:$IV$65536,2,0)</f>
        <v>保证</v>
      </c>
      <c r="D538" s="9" t="str">
        <f>VLOOKUP(B538,[1]国信资产包剩余926笔!$A$1:$IV$65536,3,0)</f>
        <v>正定县二十里铺乡南辛庄村民委员会</v>
      </c>
      <c r="E538" s="10">
        <v>24000</v>
      </c>
      <c r="F538" s="10">
        <v>0</v>
      </c>
      <c r="G538" s="11">
        <f t="shared" si="8"/>
        <v>24000</v>
      </c>
    </row>
    <row r="539" s="1" customFormat="1" customHeight="1" spans="1:7">
      <c r="A539" s="8">
        <v>536</v>
      </c>
      <c r="B539" s="9" t="s">
        <v>475</v>
      </c>
      <c r="C539" s="9" t="str">
        <f>VLOOKUP(B539,[1]国信资产包剩余926笔!$A$1:$IV$65536,2,0)</f>
        <v>保证</v>
      </c>
      <c r="D539" s="9" t="str">
        <f>VLOOKUP(B539,[1]国信资产包剩余926笔!$A$1:$IV$65536,3,0)</f>
        <v>正定县二十里铺乡南辛庄村民委员会</v>
      </c>
      <c r="E539" s="10">
        <v>16000</v>
      </c>
      <c r="F539" s="10">
        <v>0</v>
      </c>
      <c r="G539" s="11">
        <f t="shared" si="8"/>
        <v>16000</v>
      </c>
    </row>
    <row r="540" s="1" customFormat="1" customHeight="1" spans="1:7">
      <c r="A540" s="8">
        <v>537</v>
      </c>
      <c r="B540" s="9" t="s">
        <v>219</v>
      </c>
      <c r="C540" s="9" t="str">
        <f>VLOOKUP(B540,[1]国信资产包剩余926笔!$A$1:$IV$65536,2,0)</f>
        <v>保证</v>
      </c>
      <c r="D540" s="9" t="str">
        <f>VLOOKUP(B540,[1]国信资产包剩余926笔!$A$1:$IV$65536,3,0)</f>
        <v>河北省百货公司</v>
      </c>
      <c r="E540" s="10">
        <v>1050000</v>
      </c>
      <c r="F540" s="10">
        <v>42245</v>
      </c>
      <c r="G540" s="11">
        <f t="shared" si="8"/>
        <v>1092245</v>
      </c>
    </row>
    <row r="541" s="1" customFormat="1" customHeight="1" spans="1:7">
      <c r="A541" s="8">
        <v>538</v>
      </c>
      <c r="B541" s="9" t="s">
        <v>476</v>
      </c>
      <c r="C541" s="9" t="str">
        <f>VLOOKUP(B541,[1]国信资产包剩余926笔!$A$1:$IV$65536,2,0)</f>
        <v>保证</v>
      </c>
      <c r="D541" s="9" t="str">
        <f>VLOOKUP(B541,[1]国信资产包剩余926笔!$A$1:$IV$65536,3,0)</f>
        <v>石家庄市减速机厂</v>
      </c>
      <c r="E541" s="10">
        <v>200000</v>
      </c>
      <c r="F541" s="10">
        <v>112237.3</v>
      </c>
      <c r="G541" s="11">
        <f t="shared" si="8"/>
        <v>312237.3</v>
      </c>
    </row>
    <row r="542" s="1" customFormat="1" customHeight="1" spans="1:7">
      <c r="A542" s="8">
        <v>539</v>
      </c>
      <c r="B542" s="9" t="s">
        <v>433</v>
      </c>
      <c r="C542" s="9" t="str">
        <f>VLOOKUP(B542,[1]国信资产包剩余926笔!$A$1:$IV$65536,2,0)</f>
        <v>保证</v>
      </c>
      <c r="D542" s="9" t="str">
        <f>VLOOKUP(B542,[1]国信资产包剩余926笔!$A$1:$IV$65536,3,0)</f>
        <v>石家庄地区华怡文化艺术开发公司</v>
      </c>
      <c r="E542" s="10">
        <v>100000</v>
      </c>
      <c r="F542" s="10">
        <v>65119.4</v>
      </c>
      <c r="G542" s="11">
        <f t="shared" si="8"/>
        <v>165119.4</v>
      </c>
    </row>
    <row r="543" s="1" customFormat="1" customHeight="1" spans="1:7">
      <c r="A543" s="8">
        <v>540</v>
      </c>
      <c r="B543" s="9" t="s">
        <v>168</v>
      </c>
      <c r="C543" s="9" t="str">
        <f>VLOOKUP(B543,[1]国信资产包剩余926笔!$A$1:$IV$65536,2,0)</f>
        <v>信用</v>
      </c>
      <c r="D543" s="9"/>
      <c r="E543" s="10">
        <v>200000</v>
      </c>
      <c r="F543" s="10">
        <v>7280</v>
      </c>
      <c r="G543" s="11">
        <f t="shared" si="8"/>
        <v>207280</v>
      </c>
    </row>
    <row r="544" s="1" customFormat="1" customHeight="1" spans="1:7">
      <c r="A544" s="8">
        <v>541</v>
      </c>
      <c r="B544" s="9" t="s">
        <v>477</v>
      </c>
      <c r="C544" s="9" t="str">
        <f>VLOOKUP(B544,[1]国信资产包剩余926笔!$A$1:$IV$65536,2,0)</f>
        <v>保证</v>
      </c>
      <c r="D544" s="9" t="str">
        <f>VLOOKUP(B544,[1]国信资产包剩余926笔!$A$1:$IV$65536,3,0)</f>
        <v>石家庄市机电设备公司第六销售分公司</v>
      </c>
      <c r="E544" s="10">
        <v>100000</v>
      </c>
      <c r="F544" s="10">
        <v>21070.5</v>
      </c>
      <c r="G544" s="11">
        <f t="shared" si="8"/>
        <v>121070.5</v>
      </c>
    </row>
    <row r="545" s="1" customFormat="1" customHeight="1" spans="1:7">
      <c r="A545" s="8">
        <v>542</v>
      </c>
      <c r="B545" s="9" t="s">
        <v>478</v>
      </c>
      <c r="C545" s="9"/>
      <c r="D545" s="9"/>
      <c r="E545" s="10">
        <v>200000</v>
      </c>
      <c r="F545" s="10">
        <v>0</v>
      </c>
      <c r="G545" s="11">
        <f t="shared" si="8"/>
        <v>200000</v>
      </c>
    </row>
    <row r="546" s="1" customFormat="1" customHeight="1" spans="1:7">
      <c r="A546" s="8">
        <v>543</v>
      </c>
      <c r="B546" s="9" t="s">
        <v>478</v>
      </c>
      <c r="C546" s="9" t="str">
        <f>VLOOKUP(B546,[1]国信资产包剩余926笔!$A$1:$IV$65536,2,0)</f>
        <v>保证</v>
      </c>
      <c r="D546" s="9" t="str">
        <f>VLOOKUP(B546,[1]国信资产包剩余926笔!$A$1:$IV$65536,3,0)</f>
        <v>石家庄市郊区柏林木材经销处\石家庄八家子木材经销处</v>
      </c>
      <c r="E546" s="10">
        <v>200000</v>
      </c>
      <c r="F546" s="10">
        <v>270063.05</v>
      </c>
      <c r="G546" s="11">
        <f t="shared" si="8"/>
        <v>470063.05</v>
      </c>
    </row>
    <row r="547" s="1" customFormat="1" customHeight="1" spans="1:7">
      <c r="A547" s="8">
        <v>544</v>
      </c>
      <c r="B547" s="9" t="s">
        <v>479</v>
      </c>
      <c r="C547" s="9"/>
      <c r="D547" s="9"/>
      <c r="E547" s="10">
        <v>780000</v>
      </c>
      <c r="F547" s="10">
        <v>0</v>
      </c>
      <c r="G547" s="11">
        <f t="shared" si="8"/>
        <v>780000</v>
      </c>
    </row>
    <row r="548" s="1" customFormat="1" customHeight="1" spans="1:7">
      <c r="A548" s="8">
        <v>545</v>
      </c>
      <c r="B548" s="9" t="s">
        <v>479</v>
      </c>
      <c r="C548" s="9"/>
      <c r="D548" s="9"/>
      <c r="E548" s="10">
        <v>500000</v>
      </c>
      <c r="F548" s="10">
        <v>0</v>
      </c>
      <c r="G548" s="11">
        <f t="shared" si="8"/>
        <v>500000</v>
      </c>
    </row>
    <row r="549" s="1" customFormat="1" customHeight="1" spans="1:7">
      <c r="A549" s="8">
        <v>546</v>
      </c>
      <c r="B549" s="9" t="s">
        <v>479</v>
      </c>
      <c r="C549" s="9" t="str">
        <f>VLOOKUP(B549,[1]国信资产包剩余926笔!$A$1:$IV$65536,2,0)</f>
        <v>保证</v>
      </c>
      <c r="D549" s="9" t="str">
        <f>VLOOKUP(B549,[1]国信资产包剩余926笔!$A$1:$IV$65536,3,0)</f>
        <v>石家庄地区供销社工业品公司</v>
      </c>
      <c r="E549" s="10">
        <v>500000</v>
      </c>
      <c r="F549" s="10">
        <v>1463790.42</v>
      </c>
      <c r="G549" s="11">
        <f t="shared" si="8"/>
        <v>1963790.42</v>
      </c>
    </row>
    <row r="550" s="1" customFormat="1" customHeight="1" spans="1:7">
      <c r="A550" s="8">
        <v>547</v>
      </c>
      <c r="B550" s="9" t="s">
        <v>480</v>
      </c>
      <c r="C550" s="9" t="str">
        <f>VLOOKUP(B550,[1]国信资产包剩余926笔!$A$1:$IV$65536,2,0)</f>
        <v>保证</v>
      </c>
      <c r="D550" s="9" t="str">
        <f>VLOOKUP(B550,[1]国信资产包剩余926笔!$A$1:$IV$65536,3,0)</f>
        <v>石家庄市东明体育街商场建材经营部</v>
      </c>
      <c r="E550" s="10">
        <v>500000</v>
      </c>
      <c r="F550" s="10">
        <v>390967.4</v>
      </c>
      <c r="G550" s="11">
        <f t="shared" si="8"/>
        <v>890967.4</v>
      </c>
    </row>
    <row r="551" s="1" customFormat="1" customHeight="1" spans="1:7">
      <c r="A551" s="8">
        <v>548</v>
      </c>
      <c r="B551" s="9" t="s">
        <v>481</v>
      </c>
      <c r="C551" s="9" t="str">
        <f>VLOOKUP(B551,[1]国信资产包剩余926笔!$A$1:$IV$65536,2,0)</f>
        <v>保证</v>
      </c>
      <c r="D551" s="13" t="s">
        <v>482</v>
      </c>
      <c r="E551" s="10">
        <v>50000</v>
      </c>
      <c r="F551" s="10">
        <v>32631.78</v>
      </c>
      <c r="G551" s="11">
        <f t="shared" si="8"/>
        <v>82631.78</v>
      </c>
    </row>
    <row r="552" s="1" customFormat="1" customHeight="1" spans="1:7">
      <c r="A552" s="8">
        <v>549</v>
      </c>
      <c r="B552" s="9" t="s">
        <v>483</v>
      </c>
      <c r="C552" s="9" t="str">
        <f>VLOOKUP(B552,[1]国信资产包剩余926笔!$A$1:$IV$65536,2,0)</f>
        <v>保证</v>
      </c>
      <c r="D552" s="9" t="str">
        <f>VLOOKUP(B552,[1]国信资产包剩余926笔!$A$1:$IV$65536,3,0)</f>
        <v>石家庄市阀门一厂</v>
      </c>
      <c r="E552" s="10">
        <v>46000</v>
      </c>
      <c r="F552" s="10">
        <v>37768.45</v>
      </c>
      <c r="G552" s="11">
        <f t="shared" si="8"/>
        <v>83768.45</v>
      </c>
    </row>
    <row r="553" s="1" customFormat="1" customHeight="1" spans="1:7">
      <c r="A553" s="8">
        <v>550</v>
      </c>
      <c r="B553" s="9" t="s">
        <v>484</v>
      </c>
      <c r="C553" s="9" t="str">
        <f>VLOOKUP(B553,[1]国信资产包剩余926笔!$A$1:$IV$65536,2,0)</f>
        <v>保证</v>
      </c>
      <c r="D553" s="9" t="str">
        <f>VLOOKUP(B553,[1]国信资产包剩余926笔!$A$1:$IV$65536,3,0)</f>
        <v>海南省医药保健品进出口公司贸易开发部</v>
      </c>
      <c r="E553" s="10">
        <v>550000</v>
      </c>
      <c r="F553" s="10">
        <v>356219.11</v>
      </c>
      <c r="G553" s="11">
        <f t="shared" si="8"/>
        <v>906219.11</v>
      </c>
    </row>
    <row r="554" s="1" customFormat="1" customHeight="1" spans="1:7">
      <c r="A554" s="8">
        <v>551</v>
      </c>
      <c r="B554" s="9" t="s">
        <v>485</v>
      </c>
      <c r="C554" s="9" t="str">
        <f>VLOOKUP(B554,[1]国信资产包剩余926笔!$A$1:$IV$65536,2,0)</f>
        <v>保证</v>
      </c>
      <c r="D554" s="9" t="str">
        <f>VLOOKUP(B554,[1]国信资产包剩余926笔!$A$1:$IV$65536,3,0)</f>
        <v>石家庄市桥西五金轴承设备供应站</v>
      </c>
      <c r="E554" s="10">
        <v>7100</v>
      </c>
      <c r="F554" s="10">
        <v>4838.22</v>
      </c>
      <c r="G554" s="11">
        <f t="shared" si="8"/>
        <v>11938.22</v>
      </c>
    </row>
    <row r="555" s="1" customFormat="1" customHeight="1" spans="1:7">
      <c r="A555" s="8">
        <v>552</v>
      </c>
      <c r="B555" s="9" t="s">
        <v>486</v>
      </c>
      <c r="C555" s="9" t="str">
        <f>VLOOKUP(B555,[1]国信资产包剩余926笔!$A$1:$IV$65536,2,0)</f>
        <v>保证</v>
      </c>
      <c r="D555" s="9" t="str">
        <f>VLOOKUP(B555,[1]国信资产包剩余926笔!$A$1:$IV$65536,3,0)</f>
        <v>河北省石家庄地区交通勘察设计处</v>
      </c>
      <c r="E555" s="10">
        <v>67300</v>
      </c>
      <c r="F555" s="10">
        <v>40171.09</v>
      </c>
      <c r="G555" s="11">
        <f t="shared" si="8"/>
        <v>107471.09</v>
      </c>
    </row>
    <row r="556" s="1" customFormat="1" customHeight="1" spans="1:7">
      <c r="A556" s="8">
        <v>553</v>
      </c>
      <c r="B556" s="9" t="s">
        <v>487</v>
      </c>
      <c r="C556" s="12" t="s">
        <v>67</v>
      </c>
      <c r="D556" s="13" t="s">
        <v>488</v>
      </c>
      <c r="E556" s="10">
        <v>1000000</v>
      </c>
      <c r="F556" s="10">
        <v>537412</v>
      </c>
      <c r="G556" s="11">
        <f t="shared" si="8"/>
        <v>1537412</v>
      </c>
    </row>
    <row r="557" s="1" customFormat="1" customHeight="1" spans="1:7">
      <c r="A557" s="8">
        <v>554</v>
      </c>
      <c r="B557" s="9" t="s">
        <v>242</v>
      </c>
      <c r="C557" s="9" t="str">
        <f>VLOOKUP(B557,[1]国信资产包剩余926笔!$A$1:$IV$65536,2,0)</f>
        <v>保证</v>
      </c>
      <c r="D557" s="13" t="s">
        <v>489</v>
      </c>
      <c r="E557" s="10">
        <v>424000</v>
      </c>
      <c r="F557" s="10">
        <v>210203.91</v>
      </c>
      <c r="G557" s="11">
        <f t="shared" si="8"/>
        <v>634203.91</v>
      </c>
    </row>
    <row r="558" s="1" customFormat="1" customHeight="1" spans="1:7">
      <c r="A558" s="8">
        <v>555</v>
      </c>
      <c r="B558" s="9" t="s">
        <v>490</v>
      </c>
      <c r="C558" s="9" t="str">
        <f>VLOOKUP(B558,[1]国信资产包剩余926笔!$A$1:$IV$65536,2,0)</f>
        <v>保证</v>
      </c>
      <c r="D558" s="9" t="str">
        <f>VLOOKUP(B558,[1]国信资产包剩余926笔!$A$1:$IV$65536,3,0)</f>
        <v>石家庄市兴联工贸中心</v>
      </c>
      <c r="E558" s="10">
        <v>600000</v>
      </c>
      <c r="F558" s="10">
        <v>306173.6</v>
      </c>
      <c r="G558" s="11">
        <f t="shared" si="8"/>
        <v>906173.6</v>
      </c>
    </row>
    <row r="559" s="1" customFormat="1" customHeight="1" spans="1:7">
      <c r="A559" s="8">
        <v>556</v>
      </c>
      <c r="B559" s="9" t="s">
        <v>491</v>
      </c>
      <c r="C559" s="9" t="str">
        <f>VLOOKUP(B559,[1]国信资产包剩余926笔!$A$1:$IV$65536,2,0)</f>
        <v>保证</v>
      </c>
      <c r="D559" s="9" t="str">
        <f>VLOOKUP(B559,[1]国信资产包剩余926笔!$A$1:$IV$65536,3,0)</f>
        <v>石家庄市阀门二厂</v>
      </c>
      <c r="E559" s="10">
        <v>4000000</v>
      </c>
      <c r="F559" s="10">
        <v>4040752</v>
      </c>
      <c r="G559" s="11">
        <f t="shared" si="8"/>
        <v>8040752</v>
      </c>
    </row>
    <row r="560" s="1" customFormat="1" customHeight="1" spans="1:7">
      <c r="A560" s="8">
        <v>557</v>
      </c>
      <c r="B560" s="9" t="s">
        <v>492</v>
      </c>
      <c r="C560" s="9" t="str">
        <f>VLOOKUP(B560,[1]国信资产包剩余926笔!$A$1:$IV$65536,2,0)</f>
        <v>保证</v>
      </c>
      <c r="D560" s="9" t="str">
        <f>VLOOKUP(B560,[1]国信资产包剩余926笔!$A$1:$IV$65536,3,0)</f>
        <v>石家庄市自动化技术公司技术开发经营部</v>
      </c>
      <c r="E560" s="10">
        <v>400000</v>
      </c>
      <c r="F560" s="10">
        <v>51744</v>
      </c>
      <c r="G560" s="11">
        <f t="shared" si="8"/>
        <v>451744</v>
      </c>
    </row>
    <row r="561" s="1" customFormat="1" customHeight="1" spans="1:7">
      <c r="A561" s="8">
        <v>558</v>
      </c>
      <c r="B561" s="9" t="s">
        <v>493</v>
      </c>
      <c r="C561" s="9" t="str">
        <f>VLOOKUP(B561,[1]国信资产包剩余926笔!$A$1:$IV$65536,2,0)</f>
        <v>保证</v>
      </c>
      <c r="D561" s="9" t="str">
        <f>VLOOKUP(B561,[1]国信资产包剩余926笔!$A$1:$IV$65536,3,0)</f>
        <v>石家庄市药品器械经营公司</v>
      </c>
      <c r="E561" s="10">
        <v>24000</v>
      </c>
      <c r="F561" s="10">
        <v>1756.8</v>
      </c>
      <c r="G561" s="11">
        <f t="shared" si="8"/>
        <v>25756.8</v>
      </c>
    </row>
    <row r="562" s="1" customFormat="1" customHeight="1" spans="1:7">
      <c r="A562" s="8">
        <v>559</v>
      </c>
      <c r="B562" s="9" t="s">
        <v>494</v>
      </c>
      <c r="C562" s="9" t="str">
        <f>VLOOKUP(B562,[1]国信资产包剩余926笔!$A$1:$IV$65536,2,0)</f>
        <v>保证</v>
      </c>
      <c r="D562" s="9" t="str">
        <f>VLOOKUP(B562,[1]国信资产包剩余926笔!$A$1:$IV$65536,3,0)</f>
        <v>石家庄地区汽车修理厂</v>
      </c>
      <c r="E562" s="10">
        <v>285000</v>
      </c>
      <c r="F562" s="10">
        <v>224230.2</v>
      </c>
      <c r="G562" s="11">
        <f t="shared" si="8"/>
        <v>509230.2</v>
      </c>
    </row>
    <row r="563" s="1" customFormat="1" customHeight="1" spans="1:7">
      <c r="A563" s="8">
        <v>560</v>
      </c>
      <c r="B563" s="9" t="s">
        <v>495</v>
      </c>
      <c r="C563" s="9" t="str">
        <f>VLOOKUP(B563,[1]国信资产包剩余926笔!$A$1:$IV$65536,2,0)</f>
        <v>保证</v>
      </c>
      <c r="D563" s="9" t="str">
        <f>VLOOKUP(B563,[1]国信资产包剩余926笔!$A$1:$IV$65536,3,0)</f>
        <v>石家庄市长安永恒城市房地产综合开发公司</v>
      </c>
      <c r="E563" s="10">
        <v>400000</v>
      </c>
      <c r="F563" s="10">
        <v>216238.8</v>
      </c>
      <c r="G563" s="11">
        <f t="shared" si="8"/>
        <v>616238.8</v>
      </c>
    </row>
    <row r="564" s="1" customFormat="1" customHeight="1" spans="1:7">
      <c r="A564" s="8">
        <v>561</v>
      </c>
      <c r="B564" s="9" t="s">
        <v>496</v>
      </c>
      <c r="C564" s="9" t="str">
        <f>VLOOKUP(B564,[1]国信资产包剩余926笔!$A$1:$IV$65536,2,0)</f>
        <v>保证</v>
      </c>
      <c r="D564" s="9" t="str">
        <f>VLOOKUP(B564,[1]国信资产包剩余926笔!$A$1:$IV$65536,3,0)</f>
        <v>石家庄市丝绸厂</v>
      </c>
      <c r="E564" s="10">
        <v>357000</v>
      </c>
      <c r="F564" s="10">
        <v>570324.66</v>
      </c>
      <c r="G564" s="11">
        <f t="shared" si="8"/>
        <v>927324.66</v>
      </c>
    </row>
    <row r="565" s="1" customFormat="1" customHeight="1" spans="1:7">
      <c r="A565" s="8">
        <v>562</v>
      </c>
      <c r="B565" s="9" t="s">
        <v>71</v>
      </c>
      <c r="C565" s="9" t="str">
        <f>VLOOKUP(B565,[1]国信资产包剩余926笔!$A$1:$IV$65536,2,0)</f>
        <v>保证</v>
      </c>
      <c r="D565" s="9" t="str">
        <f>VLOOKUP(B565,[1]国信资产包剩余926笔!$A$1:$IV$65536,3,0)</f>
        <v>石家庄市机电设备总公司</v>
      </c>
      <c r="E565" s="10">
        <v>2000000</v>
      </c>
      <c r="F565" s="10">
        <v>1260960</v>
      </c>
      <c r="G565" s="11">
        <f t="shared" si="8"/>
        <v>3260960</v>
      </c>
    </row>
    <row r="566" s="1" customFormat="1" customHeight="1" spans="1:7">
      <c r="A566" s="8">
        <v>563</v>
      </c>
      <c r="B566" s="9" t="s">
        <v>497</v>
      </c>
      <c r="C566" s="9" t="str">
        <f>VLOOKUP(B566,[1]国信资产包剩余926笔!$A$1:$IV$65536,2,0)</f>
        <v>保证</v>
      </c>
      <c r="D566" s="9" t="str">
        <f>VLOOKUP(B566,[1]国信资产包剩余926笔!$A$1:$IV$65536,3,0)</f>
        <v>石家庄市第二液化气公司</v>
      </c>
      <c r="E566" s="10">
        <v>100000</v>
      </c>
      <c r="F566" s="10">
        <v>63048</v>
      </c>
      <c r="G566" s="11">
        <f t="shared" si="8"/>
        <v>163048</v>
      </c>
    </row>
    <row r="567" s="1" customFormat="1" customHeight="1" spans="1:7">
      <c r="A567" s="8">
        <v>564</v>
      </c>
      <c r="B567" s="9" t="s">
        <v>497</v>
      </c>
      <c r="C567" s="9" t="str">
        <f>VLOOKUP(B567,[1]国信资产包剩余926笔!$A$1:$IV$65536,2,0)</f>
        <v>保证</v>
      </c>
      <c r="D567" s="9" t="str">
        <f>VLOOKUP(B567,[1]国信资产包剩余926笔!$A$1:$IV$65536,3,0)</f>
        <v>石家庄市第二液化气公司</v>
      </c>
      <c r="E567" s="10">
        <v>1000000</v>
      </c>
      <c r="F567" s="10">
        <v>630690</v>
      </c>
      <c r="G567" s="11">
        <f t="shared" si="8"/>
        <v>1630690</v>
      </c>
    </row>
    <row r="568" s="1" customFormat="1" customHeight="1" spans="1:7">
      <c r="A568" s="8">
        <v>565</v>
      </c>
      <c r="B568" s="9" t="s">
        <v>498</v>
      </c>
      <c r="C568" s="9" t="str">
        <f>VLOOKUP(B568,[1]国信资产包剩余926笔!$A$1:$IV$65536,2,0)</f>
        <v>保证</v>
      </c>
      <c r="D568" s="9" t="str">
        <f>VLOOKUP(B568,[1]国信资产包剩余926笔!$A$1:$IV$65536,3,0)</f>
        <v>河北省兴大服务公司</v>
      </c>
      <c r="E568" s="10">
        <v>78000</v>
      </c>
      <c r="F568" s="10">
        <v>74979.31</v>
      </c>
      <c r="G568" s="11">
        <f t="shared" si="8"/>
        <v>152979.31</v>
      </c>
    </row>
    <row r="569" s="1" customFormat="1" customHeight="1" spans="1:7">
      <c r="A569" s="8">
        <v>566</v>
      </c>
      <c r="B569" s="9" t="s">
        <v>499</v>
      </c>
      <c r="C569" s="9" t="str">
        <f>VLOOKUP(B569,[1]国信资产包剩余926笔!$A$1:$IV$65536,2,0)</f>
        <v>保证</v>
      </c>
      <c r="D569" s="9" t="str">
        <f>VLOOKUP(B569,[1]国信资产包剩余926笔!$A$1:$IV$65536,3,0)</f>
        <v>石家庄市长安企业公司</v>
      </c>
      <c r="E569" s="10">
        <v>1000000</v>
      </c>
      <c r="F569" s="10">
        <v>1074366.3</v>
      </c>
      <c r="G569" s="11">
        <f t="shared" si="8"/>
        <v>2074366.3</v>
      </c>
    </row>
    <row r="570" s="1" customFormat="1" customHeight="1" spans="1:7">
      <c r="A570" s="8">
        <v>567</v>
      </c>
      <c r="B570" s="9" t="s">
        <v>500</v>
      </c>
      <c r="C570" s="9" t="str">
        <f>VLOOKUP(B570,[1]国信资产包剩余926笔!$A$1:$IV$65536,2,0)</f>
        <v>保证</v>
      </c>
      <c r="D570" s="9" t="str">
        <f>VLOOKUP(B570,[1]国信资产包剩余926笔!$A$1:$IV$65536,3,0)</f>
        <v>石家庄市人民印刷厂</v>
      </c>
      <c r="E570" s="10">
        <v>200000</v>
      </c>
      <c r="F570" s="10">
        <v>164618</v>
      </c>
      <c r="G570" s="11">
        <f t="shared" si="8"/>
        <v>364618</v>
      </c>
    </row>
    <row r="571" s="1" customFormat="1" customHeight="1" spans="1:7">
      <c r="A571" s="8">
        <v>568</v>
      </c>
      <c r="B571" s="9" t="s">
        <v>296</v>
      </c>
      <c r="C571" s="9" t="str">
        <f>VLOOKUP(B571,[1]国信资产包剩余926笔!$A$1:$IV$65536,2,0)</f>
        <v>保证</v>
      </c>
      <c r="D571" s="9" t="str">
        <f>VLOOKUP(B571,[1]国信资产包剩余926笔!$A$1:$IV$65536,3,0)</f>
        <v>石家庄市饮食总公司碧海大酒店</v>
      </c>
      <c r="E571" s="10">
        <v>300000</v>
      </c>
      <c r="F571" s="10">
        <v>286895.31</v>
      </c>
      <c r="G571" s="11">
        <f t="shared" si="8"/>
        <v>586895.31</v>
      </c>
    </row>
    <row r="572" s="1" customFormat="1" customHeight="1" spans="1:7">
      <c r="A572" s="8">
        <v>569</v>
      </c>
      <c r="B572" s="9" t="s">
        <v>501</v>
      </c>
      <c r="C572" s="9" t="str">
        <f>VLOOKUP(B572,[1]国信资产包剩余926笔!$A$1:$IV$65536,2,0)</f>
        <v>保证</v>
      </c>
      <c r="D572" s="9" t="str">
        <f>VLOOKUP(B572,[1]国信资产包剩余926笔!$A$1:$IV$65536,3,0)</f>
        <v>河北省石家庄地区行署财政局</v>
      </c>
      <c r="E572" s="10">
        <v>550000</v>
      </c>
      <c r="F572" s="10">
        <v>551946.98</v>
      </c>
      <c r="G572" s="11">
        <f t="shared" si="8"/>
        <v>1101946.98</v>
      </c>
    </row>
    <row r="573" s="1" customFormat="1" customHeight="1" spans="1:7">
      <c r="A573" s="8">
        <v>570</v>
      </c>
      <c r="B573" s="9" t="s">
        <v>502</v>
      </c>
      <c r="C573" s="9" t="str">
        <f>VLOOKUP(B573,[1]国信资产包剩余926笔!$A$1:$IV$65536,2,0)</f>
        <v>保证</v>
      </c>
      <c r="D573" s="9" t="str">
        <f>VLOOKUP(B573,[1]国信资产包剩余926笔!$A$1:$IV$65536,3,0)</f>
        <v>河北省汽车工业公司摩托车配件销售公司</v>
      </c>
      <c r="E573" s="10">
        <v>600000</v>
      </c>
      <c r="F573" s="10">
        <v>903196.2</v>
      </c>
      <c r="G573" s="11">
        <f t="shared" si="8"/>
        <v>1503196.2</v>
      </c>
    </row>
    <row r="574" s="1" customFormat="1" customHeight="1" spans="1:7">
      <c r="A574" s="8">
        <v>571</v>
      </c>
      <c r="B574" s="9" t="s">
        <v>503</v>
      </c>
      <c r="C574" s="9" t="str">
        <f>VLOOKUP(B574,[1]国信资产包剩余926笔!$A$1:$IV$65536,2,0)</f>
        <v>保证</v>
      </c>
      <c r="D574" s="9" t="str">
        <f>VLOOKUP(B574,[1]国信资产包剩余926笔!$A$1:$IV$65536,3,0)</f>
        <v>石家庄市解放路百货商场</v>
      </c>
      <c r="E574" s="10">
        <v>60000</v>
      </c>
      <c r="F574" s="10">
        <v>76904.04</v>
      </c>
      <c r="G574" s="11">
        <f t="shared" si="8"/>
        <v>136904.04</v>
      </c>
    </row>
    <row r="575" s="1" customFormat="1" customHeight="1" spans="1:7">
      <c r="A575" s="8">
        <v>572</v>
      </c>
      <c r="B575" s="9" t="s">
        <v>504</v>
      </c>
      <c r="C575" s="9" t="str">
        <f>VLOOKUP(B575,[1]国信资产包剩余926笔!$A$1:$IV$65536,2,0)</f>
        <v>保证</v>
      </c>
      <c r="D575" s="9" t="str">
        <f>VLOOKUP(B575,[1]国信资产包剩余926笔!$A$1:$IV$65536,3,0)</f>
        <v>河北省中国旅行社</v>
      </c>
      <c r="E575" s="10">
        <v>53880</v>
      </c>
      <c r="F575" s="10">
        <v>10420.93</v>
      </c>
      <c r="G575" s="11">
        <f t="shared" si="8"/>
        <v>64300.93</v>
      </c>
    </row>
    <row r="576" s="1" customFormat="1" customHeight="1" spans="1:7">
      <c r="A576" s="8">
        <v>573</v>
      </c>
      <c r="B576" s="9" t="s">
        <v>505</v>
      </c>
      <c r="C576" s="9" t="str">
        <f>VLOOKUP(B576,[1]国信资产包剩余926笔!$A$1:$IV$65536,2,0)</f>
        <v>保证</v>
      </c>
      <c r="D576" s="9" t="str">
        <f>VLOOKUP(B576,[1]国信资产包剩余926笔!$A$1:$IV$65536,3,0)</f>
        <v>石家庄市炊事机械总公司</v>
      </c>
      <c r="E576" s="10">
        <v>485000</v>
      </c>
      <c r="F576" s="10">
        <v>593865.44</v>
      </c>
      <c r="G576" s="11">
        <f t="shared" si="8"/>
        <v>1078865.44</v>
      </c>
    </row>
    <row r="577" s="1" customFormat="1" customHeight="1" spans="1:7">
      <c r="A577" s="8">
        <v>574</v>
      </c>
      <c r="B577" s="9" t="s">
        <v>506</v>
      </c>
      <c r="C577" s="9" t="str">
        <f>VLOOKUP(B577,[1]国信资产包剩余926笔!$A$1:$IV$65536,2,0)</f>
        <v>保证</v>
      </c>
      <c r="D577" s="9" t="str">
        <f>VLOOKUP(B577,[1]国信资产包剩余926笔!$A$1:$IV$65536,3,0)</f>
        <v>石家庄市轻工工贸总公司</v>
      </c>
      <c r="E577" s="10">
        <v>300000</v>
      </c>
      <c r="F577" s="10">
        <v>284212.4</v>
      </c>
      <c r="G577" s="11">
        <f t="shared" si="8"/>
        <v>584212.4</v>
      </c>
    </row>
    <row r="578" s="1" customFormat="1" customHeight="1" spans="1:7">
      <c r="A578" s="8">
        <v>575</v>
      </c>
      <c r="B578" s="9" t="s">
        <v>507</v>
      </c>
      <c r="C578" s="9" t="str">
        <f>VLOOKUP(B578,[1]国信资产包剩余926笔!$A$1:$IV$65536,2,0)</f>
        <v>保证</v>
      </c>
      <c r="D578" s="13" t="s">
        <v>508</v>
      </c>
      <c r="E578" s="10">
        <v>449999</v>
      </c>
      <c r="F578" s="10">
        <v>252</v>
      </c>
      <c r="G578" s="11">
        <f t="shared" si="8"/>
        <v>450251</v>
      </c>
    </row>
    <row r="579" s="1" customFormat="1" customHeight="1" spans="1:7">
      <c r="A579" s="8">
        <v>576</v>
      </c>
      <c r="B579" s="9" t="s">
        <v>507</v>
      </c>
      <c r="C579" s="9" t="str">
        <f>VLOOKUP(B579,[1]国信资产包剩余926笔!$A$1:$IV$65536,2,0)</f>
        <v>保证</v>
      </c>
      <c r="D579" s="9" t="str">
        <f>VLOOKUP(B579,[1]国信资产包剩余926笔!$A$1:$IV$65536,3,0)</f>
        <v>石家庄市利来装饰有限公司</v>
      </c>
      <c r="E579" s="10">
        <v>149999</v>
      </c>
      <c r="F579" s="10">
        <v>616827.5</v>
      </c>
      <c r="G579" s="11">
        <f t="shared" si="8"/>
        <v>766826.5</v>
      </c>
    </row>
    <row r="580" s="1" customFormat="1" customHeight="1" spans="1:7">
      <c r="A580" s="8">
        <v>577</v>
      </c>
      <c r="B580" s="9" t="s">
        <v>357</v>
      </c>
      <c r="C580" s="9" t="str">
        <f>VLOOKUP(B580,[1]国信资产包剩余926笔!$A$1:$IV$65536,2,0)</f>
        <v>保证</v>
      </c>
      <c r="D580" s="13" t="s">
        <v>509</v>
      </c>
      <c r="E580" s="10">
        <v>499999</v>
      </c>
      <c r="F580" s="10">
        <v>479728.89</v>
      </c>
      <c r="G580" s="11">
        <f t="shared" si="8"/>
        <v>979727.89</v>
      </c>
    </row>
    <row r="581" s="1" customFormat="1" customHeight="1" spans="1:7">
      <c r="A581" s="8">
        <v>578</v>
      </c>
      <c r="B581" s="9" t="s">
        <v>510</v>
      </c>
      <c r="C581" s="9" t="str">
        <f>VLOOKUP(B581,[1]国信资产包剩余926笔!$A$1:$IV$65536,2,0)</f>
        <v>保证</v>
      </c>
      <c r="D581" s="9" t="str">
        <f>VLOOKUP(B581,[1]国信资产包剩余926笔!$A$1:$IV$65536,3,0)</f>
        <v>石家庄市兴华包装注塑厂</v>
      </c>
      <c r="E581" s="10">
        <v>2000000</v>
      </c>
      <c r="F581" s="10">
        <v>2709500</v>
      </c>
      <c r="G581" s="11">
        <f t="shared" ref="G581:G644" si="9">SUM(E581:F581)</f>
        <v>4709500</v>
      </c>
    </row>
    <row r="582" s="1" customFormat="1" customHeight="1" spans="1:7">
      <c r="A582" s="8">
        <v>579</v>
      </c>
      <c r="B582" s="9" t="s">
        <v>511</v>
      </c>
      <c r="C582" s="9" t="str">
        <f>VLOOKUP(B582,[1]国信资产包剩余926笔!$A$1:$IV$65536,2,0)</f>
        <v>保证</v>
      </c>
      <c r="D582" s="9" t="str">
        <f>VLOOKUP(B582,[1]国信资产包剩余926笔!$A$1:$IV$65536,3,0)</f>
        <v>石家庄市经济合作总公司、石家庄银发经贸总公司</v>
      </c>
      <c r="E582" s="10">
        <v>1944100</v>
      </c>
      <c r="F582" s="10">
        <v>2947647.16</v>
      </c>
      <c r="G582" s="11">
        <f t="shared" si="9"/>
        <v>4891747.16</v>
      </c>
    </row>
    <row r="583" s="1" customFormat="1" customHeight="1" spans="1:7">
      <c r="A583" s="8">
        <v>580</v>
      </c>
      <c r="B583" s="9" t="s">
        <v>512</v>
      </c>
      <c r="C583" s="9" t="str">
        <f>VLOOKUP(B583,[1]国信资产包剩余926笔!$A$1:$IV$65536,2,0)</f>
        <v>保证</v>
      </c>
      <c r="D583" s="9" t="str">
        <f>VLOOKUP(B583,[1]国信资产包剩余926笔!$A$1:$IV$65536,3,0)</f>
        <v>石家庄市化轻建材总公司</v>
      </c>
      <c r="E583" s="10">
        <v>500000</v>
      </c>
      <c r="F583" s="10">
        <v>598058.58</v>
      </c>
      <c r="G583" s="11">
        <f t="shared" si="9"/>
        <v>1098058.58</v>
      </c>
    </row>
    <row r="584" s="1" customFormat="1" customHeight="1" spans="1:7">
      <c r="A584" s="8">
        <v>581</v>
      </c>
      <c r="B584" s="9" t="s">
        <v>513</v>
      </c>
      <c r="C584" s="9" t="str">
        <f>VLOOKUP(B584,[1]国信资产包剩余926笔!$A$1:$IV$65536,2,0)</f>
        <v>保证</v>
      </c>
      <c r="D584" s="9" t="str">
        <f>VLOOKUP(B584,[1]国信资产包剩余926笔!$A$1:$IV$65536,3,0)</f>
        <v>石家庄市红旗印刷厂</v>
      </c>
      <c r="E584" s="10">
        <v>30000</v>
      </c>
      <c r="F584" s="10">
        <v>35920.32</v>
      </c>
      <c r="G584" s="11">
        <f t="shared" si="9"/>
        <v>65920.32</v>
      </c>
    </row>
    <row r="585" s="1" customFormat="1" customHeight="1" spans="1:7">
      <c r="A585" s="8">
        <v>582</v>
      </c>
      <c r="B585" s="9" t="s">
        <v>514</v>
      </c>
      <c r="C585" s="9" t="str">
        <f>VLOOKUP(B585,[1]国信资产包剩余926笔!$A$1:$IV$65536,2,0)</f>
        <v>保证</v>
      </c>
      <c r="D585" s="9" t="str">
        <f>VLOOKUP(B585,[1]国信资产包剩余926笔!$A$1:$IV$65536,3,0)</f>
        <v>河北省石家庄市森达食品经销部</v>
      </c>
      <c r="E585" s="10">
        <v>96000</v>
      </c>
      <c r="F585" s="10">
        <v>1457925.66</v>
      </c>
      <c r="G585" s="11">
        <f t="shared" si="9"/>
        <v>1553925.66</v>
      </c>
    </row>
    <row r="586" s="1" customFormat="1" customHeight="1" spans="1:7">
      <c r="A586" s="8">
        <v>583</v>
      </c>
      <c r="B586" s="9" t="s">
        <v>514</v>
      </c>
      <c r="C586" s="9" t="str">
        <f>VLOOKUP(B586,[1]国信资产包剩余926笔!$A$1:$IV$65536,2,0)</f>
        <v>保证</v>
      </c>
      <c r="D586" s="13" t="s">
        <v>515</v>
      </c>
      <c r="E586" s="10">
        <v>100000</v>
      </c>
      <c r="F586" s="10">
        <v>0</v>
      </c>
      <c r="G586" s="11">
        <f t="shared" si="9"/>
        <v>100000</v>
      </c>
    </row>
    <row r="587" s="1" customFormat="1" customHeight="1" spans="1:7">
      <c r="A587" s="8">
        <v>584</v>
      </c>
      <c r="B587" s="9" t="s">
        <v>514</v>
      </c>
      <c r="C587" s="9" t="str">
        <f>VLOOKUP(B587,[1]国信资产包剩余926笔!$A$1:$IV$65536,2,0)</f>
        <v>保证</v>
      </c>
      <c r="D587" s="13" t="s">
        <v>516</v>
      </c>
      <c r="E587" s="10">
        <v>1000000</v>
      </c>
      <c r="F587" s="10">
        <v>0</v>
      </c>
      <c r="G587" s="11">
        <f t="shared" si="9"/>
        <v>1000000</v>
      </c>
    </row>
    <row r="588" s="1" customFormat="1" customHeight="1" spans="1:7">
      <c r="A588" s="8">
        <v>585</v>
      </c>
      <c r="B588" s="9" t="s">
        <v>517</v>
      </c>
      <c r="C588" s="9" t="str">
        <f>VLOOKUP(B588,[1]国信资产包剩余926笔!$A$1:$IV$65536,2,0)</f>
        <v>保证</v>
      </c>
      <c r="D588" s="9" t="str">
        <f>VLOOKUP(B588,[1]国信资产包剩余926笔!$A$1:$IV$65536,3,0)</f>
        <v>中国人民保险公司石家庄分公司营业部</v>
      </c>
      <c r="E588" s="10">
        <v>449993</v>
      </c>
      <c r="F588" s="10">
        <v>483116.29</v>
      </c>
      <c r="G588" s="11">
        <f t="shared" si="9"/>
        <v>933109.29</v>
      </c>
    </row>
    <row r="589" s="1" customFormat="1" customHeight="1" spans="1:7">
      <c r="A589" s="8">
        <v>586</v>
      </c>
      <c r="B589" s="9" t="s">
        <v>518</v>
      </c>
      <c r="C589" s="9" t="str">
        <f>VLOOKUP(B589,[1]国信资产包剩余926笔!$A$1:$IV$65536,2,0)</f>
        <v>保证</v>
      </c>
      <c r="D589" s="9" t="str">
        <f>VLOOKUP(B589,[1]国信资产包剩余926笔!$A$1:$IV$65536,3,0)</f>
        <v>河北省乡镇企业投资发展公司</v>
      </c>
      <c r="E589" s="10">
        <v>789995</v>
      </c>
      <c r="F589" s="10">
        <v>766885.91</v>
      </c>
      <c r="G589" s="11">
        <f t="shared" si="9"/>
        <v>1556880.91</v>
      </c>
    </row>
    <row r="590" s="1" customFormat="1" customHeight="1" spans="1:7">
      <c r="A590" s="8">
        <v>587</v>
      </c>
      <c r="B590" s="9" t="s">
        <v>519</v>
      </c>
      <c r="C590" s="9" t="str">
        <f>VLOOKUP(B590,[1]国信资产包剩余926笔!$A$1:$IV$65536,2,0)</f>
        <v>保证</v>
      </c>
      <c r="D590" s="9" t="str">
        <f>VLOOKUP(B590,[1]国信资产包剩余926笔!$A$1:$IV$65536,3,0)</f>
        <v>河北工商贸易公司石家庄分公司</v>
      </c>
      <c r="E590" s="10">
        <v>150000</v>
      </c>
      <c r="F590" s="10">
        <v>122376.76</v>
      </c>
      <c r="G590" s="11">
        <f t="shared" si="9"/>
        <v>272376.76</v>
      </c>
    </row>
    <row r="591" s="1" customFormat="1" customHeight="1" spans="1:7">
      <c r="A591" s="8">
        <v>588</v>
      </c>
      <c r="B591" s="9" t="s">
        <v>520</v>
      </c>
      <c r="C591" s="9" t="str">
        <f>VLOOKUP(B591,[1]国信资产包剩余926笔!$A$1:$IV$65536,2,0)</f>
        <v>保证</v>
      </c>
      <c r="D591" s="9" t="str">
        <f>VLOOKUP(B591,[1]国信资产包剩余926笔!$A$1:$IV$65536,3,0)</f>
        <v>市福利药化厂</v>
      </c>
      <c r="E591" s="10">
        <v>80000</v>
      </c>
      <c r="F591" s="10">
        <v>118655.04</v>
      </c>
      <c r="G591" s="11">
        <f t="shared" si="9"/>
        <v>198655.04</v>
      </c>
    </row>
    <row r="592" s="1" customFormat="1" customHeight="1" spans="1:7">
      <c r="A592" s="8">
        <v>589</v>
      </c>
      <c r="B592" s="9" t="s">
        <v>521</v>
      </c>
      <c r="C592" s="9" t="str">
        <f>VLOOKUP(B592,[1]国信资产包剩余926笔!$A$1:$IV$65536,2,0)</f>
        <v>保证</v>
      </c>
      <c r="D592" s="9" t="str">
        <f>VLOOKUP(B592,[1]国信资产包剩余926笔!$A$1:$IV$65536,3,0)</f>
        <v>劳动厅劳动用品采购供应站</v>
      </c>
      <c r="E592" s="10">
        <v>20000</v>
      </c>
      <c r="F592" s="10">
        <v>19050.44</v>
      </c>
      <c r="G592" s="11">
        <f t="shared" si="9"/>
        <v>39050.44</v>
      </c>
    </row>
    <row r="593" s="1" customFormat="1" customHeight="1" spans="1:7">
      <c r="A593" s="8">
        <v>590</v>
      </c>
      <c r="B593" s="9" t="s">
        <v>522</v>
      </c>
      <c r="C593" s="9" t="str">
        <f>VLOOKUP(B593,[1]国信资产包剩余926笔!$A$1:$IV$65536,2,0)</f>
        <v>质押</v>
      </c>
      <c r="D593" s="9" t="str">
        <f>VLOOKUP(B593,[1]国信资产包剩余926笔!$A$1:$IV$65536,3,0)</f>
        <v>建设电力投资债券</v>
      </c>
      <c r="E593" s="10">
        <v>3750</v>
      </c>
      <c r="F593" s="10">
        <v>20225.02</v>
      </c>
      <c r="G593" s="11">
        <f t="shared" si="9"/>
        <v>23975.02</v>
      </c>
    </row>
    <row r="594" s="1" customFormat="1" customHeight="1" spans="1:7">
      <c r="A594" s="8">
        <v>591</v>
      </c>
      <c r="B594" s="9" t="s">
        <v>523</v>
      </c>
      <c r="C594" s="9" t="str">
        <f>VLOOKUP(B594,[1]国信资产包剩余926笔!$A$1:$IV$65536,2,0)</f>
        <v>保证</v>
      </c>
      <c r="D594" s="9" t="str">
        <f>VLOOKUP(B594,[1]国信资产包剩余926笔!$A$1:$IV$65536,3,0)</f>
        <v>石家庄园艺物资公司</v>
      </c>
      <c r="E594" s="10">
        <v>60000</v>
      </c>
      <c r="F594" s="10">
        <v>67014.3</v>
      </c>
      <c r="G594" s="11">
        <f t="shared" si="9"/>
        <v>127014.3</v>
      </c>
    </row>
    <row r="595" s="1" customFormat="1" customHeight="1" spans="1:7">
      <c r="A595" s="8">
        <v>592</v>
      </c>
      <c r="B595" s="9" t="s">
        <v>524</v>
      </c>
      <c r="C595" s="9" t="str">
        <f>VLOOKUP(B595,[1]国信资产包剩余926笔!$A$1:$IV$65536,2,0)</f>
        <v>保证</v>
      </c>
      <c r="D595" s="9" t="str">
        <f>VLOOKUP(B595,[1]国信资产包剩余926笔!$A$1:$IV$65536,3,0)</f>
        <v>石家庄市桥西区石赵旅馆</v>
      </c>
      <c r="E595" s="10">
        <v>100000</v>
      </c>
      <c r="F595" s="10">
        <v>122125.23</v>
      </c>
      <c r="G595" s="11">
        <f t="shared" si="9"/>
        <v>222125.23</v>
      </c>
    </row>
    <row r="596" s="1" customFormat="1" customHeight="1" spans="1:7">
      <c r="A596" s="8">
        <v>593</v>
      </c>
      <c r="B596" s="9" t="s">
        <v>405</v>
      </c>
      <c r="C596" s="9" t="str">
        <f>VLOOKUP(B596,[1]国信资产包剩余926笔!$A$1:$IV$65536,2,0)</f>
        <v>保证</v>
      </c>
      <c r="D596" s="9" t="str">
        <f>VLOOKUP(B596,[1]国信资产包剩余926笔!$A$1:$IV$65536,3,0)</f>
        <v>河北省出口商品基地建设公司</v>
      </c>
      <c r="E596" s="10">
        <v>820000</v>
      </c>
      <c r="F596" s="10">
        <v>1063887.8</v>
      </c>
      <c r="G596" s="11">
        <f t="shared" si="9"/>
        <v>1883887.8</v>
      </c>
    </row>
    <row r="597" s="1" customFormat="1" customHeight="1" spans="1:7">
      <c r="A597" s="8">
        <v>594</v>
      </c>
      <c r="B597" s="9" t="s">
        <v>525</v>
      </c>
      <c r="C597" s="9" t="str">
        <f>VLOOKUP(B597,[1]国信资产包剩余926笔!$A$1:$IV$65536,2,0)</f>
        <v>保证</v>
      </c>
      <c r="D597" s="9" t="str">
        <f>VLOOKUP(B597,[1]国信资产包剩余926笔!$A$1:$IV$65536,3,0)</f>
        <v>中国人民解放军51025部队后勤处</v>
      </c>
      <c r="E597" s="10">
        <v>30000</v>
      </c>
      <c r="F597" s="10">
        <v>42722.49</v>
      </c>
      <c r="G597" s="11">
        <f t="shared" si="9"/>
        <v>72722.49</v>
      </c>
    </row>
    <row r="598" s="1" customFormat="1" customHeight="1" spans="1:7">
      <c r="A598" s="8">
        <v>595</v>
      </c>
      <c r="B598" s="9" t="s">
        <v>526</v>
      </c>
      <c r="C598" s="9" t="str">
        <f>VLOOKUP(B598,[1]国信资产包剩余926笔!$A$1:$IV$65536,2,0)</f>
        <v>保证</v>
      </c>
      <c r="D598" s="9" t="str">
        <f>VLOOKUP(B598,[1]国信资产包剩余926笔!$A$1:$IV$65536,3,0)</f>
        <v>石家庄地方铁路处物资经销部</v>
      </c>
      <c r="E598" s="10">
        <v>40000</v>
      </c>
      <c r="F598" s="10">
        <v>43698.9</v>
      </c>
      <c r="G598" s="11">
        <f t="shared" si="9"/>
        <v>83698.9</v>
      </c>
    </row>
    <row r="599" s="1" customFormat="1" customHeight="1" spans="1:7">
      <c r="A599" s="8">
        <v>596</v>
      </c>
      <c r="B599" s="9" t="s">
        <v>33</v>
      </c>
      <c r="C599" s="12" t="s">
        <v>67</v>
      </c>
      <c r="D599" s="13" t="s">
        <v>527</v>
      </c>
      <c r="E599" s="10">
        <v>2735946</v>
      </c>
      <c r="F599" s="10">
        <v>2219018.22</v>
      </c>
      <c r="G599" s="11">
        <f t="shared" si="9"/>
        <v>4954964.22</v>
      </c>
    </row>
    <row r="600" s="1" customFormat="1" customHeight="1" spans="1:7">
      <c r="A600" s="8">
        <v>597</v>
      </c>
      <c r="B600" s="9" t="s">
        <v>528</v>
      </c>
      <c r="C600" s="9" t="str">
        <f>VLOOKUP(B600,[1]国信资产包剩余926笔!$A$1:$IV$65536,2,0)</f>
        <v>保证</v>
      </c>
      <c r="D600" s="9" t="str">
        <f>VLOOKUP(B600,[1]国信资产包剩余926笔!$A$1:$IV$65536,3,0)</f>
        <v>河北省电子物资公司</v>
      </c>
      <c r="E600" s="10">
        <v>54000</v>
      </c>
      <c r="F600" s="10">
        <v>74486.4</v>
      </c>
      <c r="G600" s="11">
        <f t="shared" si="9"/>
        <v>128486.4</v>
      </c>
    </row>
    <row r="601" s="1" customFormat="1" customHeight="1" spans="1:7">
      <c r="A601" s="8">
        <v>598</v>
      </c>
      <c r="B601" s="9" t="s">
        <v>529</v>
      </c>
      <c r="C601" s="9" t="str">
        <f>VLOOKUP(B601,[1]国信资产包剩余926笔!$A$1:$IV$65536,2,0)</f>
        <v>质押</v>
      </c>
      <c r="D601" s="9" t="str">
        <f>VLOOKUP(B601,[1]国信资产包剩余926笔!$A$1:$IV$65536,3,0)</f>
        <v>质押存单</v>
      </c>
      <c r="E601" s="10">
        <v>10000</v>
      </c>
      <c r="F601" s="10">
        <v>12682.51</v>
      </c>
      <c r="G601" s="11">
        <f t="shared" si="9"/>
        <v>22682.51</v>
      </c>
    </row>
    <row r="602" s="1" customFormat="1" customHeight="1" spans="1:7">
      <c r="A602" s="8">
        <v>599</v>
      </c>
      <c r="B602" s="9" t="s">
        <v>530</v>
      </c>
      <c r="C602" s="9" t="s">
        <v>374</v>
      </c>
      <c r="D602" s="9" t="str">
        <f>VLOOKUP(B602,[1]国信资产包剩余926笔!$A$1:$IV$65536,3,0)</f>
        <v>债券</v>
      </c>
      <c r="E602" s="10">
        <v>1810000</v>
      </c>
      <c r="F602" s="10">
        <v>0</v>
      </c>
      <c r="G602" s="11">
        <f t="shared" si="9"/>
        <v>1810000</v>
      </c>
    </row>
    <row r="603" s="1" customFormat="1" customHeight="1" spans="1:7">
      <c r="A603" s="8">
        <v>600</v>
      </c>
      <c r="B603" s="9" t="s">
        <v>531</v>
      </c>
      <c r="C603" s="9" t="str">
        <f>VLOOKUP(B603,[1]国信资产包剩余926笔!$A$1:$IV$65536,2,0)</f>
        <v>保证</v>
      </c>
      <c r="D603" s="9" t="str">
        <f>VLOOKUP(B603,[1]国信资产包剩余926笔!$A$1:$IV$65536,3,0)</f>
        <v>国营石家庄市第二棉纺织厂</v>
      </c>
      <c r="E603" s="10">
        <v>310000</v>
      </c>
      <c r="F603" s="10">
        <v>358446.34</v>
      </c>
      <c r="G603" s="11">
        <f t="shared" si="9"/>
        <v>668446.34</v>
      </c>
    </row>
    <row r="604" s="1" customFormat="1" customHeight="1" spans="1:7">
      <c r="A604" s="8">
        <v>601</v>
      </c>
      <c r="B604" s="9" t="s">
        <v>532</v>
      </c>
      <c r="C604" s="9" t="str">
        <f>VLOOKUP(B604,[1]国信资产包剩余926笔!$A$1:$IV$65536,2,0)</f>
        <v>保证</v>
      </c>
      <c r="D604" s="9" t="str">
        <f>VLOOKUP(B604,[1]国信资产包剩余926笔!$A$1:$IV$65536,3,0)</f>
        <v>石家庄市东北老乡大酒楼</v>
      </c>
      <c r="E604" s="10">
        <v>55000</v>
      </c>
      <c r="F604" s="10">
        <v>67842.09</v>
      </c>
      <c r="G604" s="11">
        <f t="shared" si="9"/>
        <v>122842.09</v>
      </c>
    </row>
    <row r="605" s="1" customFormat="1" customHeight="1" spans="1:7">
      <c r="A605" s="8">
        <v>602</v>
      </c>
      <c r="B605" s="9" t="s">
        <v>533</v>
      </c>
      <c r="C605" s="9" t="str">
        <f>VLOOKUP(B605,[1]国信资产包剩余926笔!$A$1:$IV$65536,2,0)</f>
        <v>保证</v>
      </c>
      <c r="D605" s="9" t="str">
        <f>VLOOKUP(B605,[1]国信资产包剩余926笔!$A$1:$IV$65536,3,0)</f>
        <v>河北省赵县造纸厂</v>
      </c>
      <c r="E605" s="10">
        <v>300000</v>
      </c>
      <c r="F605" s="10">
        <v>353522.7</v>
      </c>
      <c r="G605" s="11">
        <f t="shared" si="9"/>
        <v>653522.7</v>
      </c>
    </row>
    <row r="606" s="1" customFormat="1" customHeight="1" spans="1:7">
      <c r="A606" s="8">
        <v>603</v>
      </c>
      <c r="B606" s="9" t="s">
        <v>33</v>
      </c>
      <c r="C606" s="12" t="s">
        <v>67</v>
      </c>
      <c r="D606" s="13" t="s">
        <v>534</v>
      </c>
      <c r="E606" s="10">
        <v>500000</v>
      </c>
      <c r="F606" s="10">
        <v>0</v>
      </c>
      <c r="G606" s="11">
        <f t="shared" si="9"/>
        <v>500000</v>
      </c>
    </row>
    <row r="607" s="1" customFormat="1" customHeight="1" spans="1:7">
      <c r="A607" s="8">
        <v>604</v>
      </c>
      <c r="B607" s="9" t="s">
        <v>33</v>
      </c>
      <c r="C607" s="9" t="str">
        <f>VLOOKUP(B607,[1]国信资产包剩余926笔!$A$1:$IV$65536,2,0)</f>
        <v>保证</v>
      </c>
      <c r="D607" s="9" t="str">
        <f>VLOOKUP(B607,[1]国信资产包剩余926笔!$A$1:$IV$65536,3,0)</f>
        <v>石家庄市长安蓄电池厂</v>
      </c>
      <c r="E607" s="10">
        <v>150000</v>
      </c>
      <c r="F607" s="10">
        <v>738644.02</v>
      </c>
      <c r="G607" s="11">
        <f t="shared" si="9"/>
        <v>888644.02</v>
      </c>
    </row>
    <row r="608" s="1" customFormat="1" customHeight="1" spans="1:7">
      <c r="A608" s="8">
        <v>605</v>
      </c>
      <c r="B608" s="9" t="s">
        <v>33</v>
      </c>
      <c r="C608" s="12" t="s">
        <v>67</v>
      </c>
      <c r="D608" s="13" t="s">
        <v>535</v>
      </c>
      <c r="E608" s="10">
        <v>500000</v>
      </c>
      <c r="F608" s="10">
        <v>0</v>
      </c>
      <c r="G608" s="11">
        <f t="shared" si="9"/>
        <v>500000</v>
      </c>
    </row>
    <row r="609" s="1" customFormat="1" customHeight="1" spans="1:7">
      <c r="A609" s="8">
        <v>606</v>
      </c>
      <c r="B609" s="9" t="s">
        <v>536</v>
      </c>
      <c r="C609" s="9" t="str">
        <f>VLOOKUP(B609,[1]国信资产包剩余926笔!$A$1:$IV$65536,2,0)</f>
        <v>保证</v>
      </c>
      <c r="D609" s="9" t="str">
        <f>VLOOKUP(B609,[1]国信资产包剩余926笔!$A$1:$IV$65536,3,0)</f>
        <v>石家庄鸿锐塑料制品有限公司、石家庄市长安区财政局</v>
      </c>
      <c r="E609" s="10">
        <v>250000</v>
      </c>
      <c r="F609" s="10">
        <v>288881.5</v>
      </c>
      <c r="G609" s="11">
        <f t="shared" si="9"/>
        <v>538881.5</v>
      </c>
    </row>
    <row r="610" s="1" customFormat="1" customHeight="1" spans="1:7">
      <c r="A610" s="8">
        <v>607</v>
      </c>
      <c r="B610" s="9" t="s">
        <v>537</v>
      </c>
      <c r="C610" s="9" t="str">
        <f>VLOOKUP(B610,[1]国信资产包剩余926笔!$A$1:$IV$65536,2,0)</f>
        <v>保证</v>
      </c>
      <c r="D610" s="9" t="str">
        <f>VLOOKUP(B610,[1]国信资产包剩余926笔!$A$1:$IV$65536,3,0)</f>
        <v>河北省赵县淀粉厂</v>
      </c>
      <c r="E610" s="10">
        <v>700000</v>
      </c>
      <c r="F610" s="10">
        <v>735597.1</v>
      </c>
      <c r="G610" s="11">
        <f t="shared" si="9"/>
        <v>1435597.1</v>
      </c>
    </row>
    <row r="611" s="1" customFormat="1" customHeight="1" spans="1:7">
      <c r="A611" s="8">
        <v>608</v>
      </c>
      <c r="B611" s="9" t="s">
        <v>538</v>
      </c>
      <c r="C611" s="9" t="str">
        <f>VLOOKUP(B611,[1]国信资产包剩余926笔!$A$1:$IV$65536,2,0)</f>
        <v>保证</v>
      </c>
      <c r="D611" s="9" t="str">
        <f>VLOOKUP(B611,[1]国信资产包剩余926笔!$A$1:$IV$65536,3,0)</f>
        <v>石家庄高新技术产业开发区建设开发公司</v>
      </c>
      <c r="E611" s="10">
        <v>100000</v>
      </c>
      <c r="F611" s="10">
        <v>97848</v>
      </c>
      <c r="G611" s="11">
        <f t="shared" si="9"/>
        <v>197848</v>
      </c>
    </row>
    <row r="612" s="1" customFormat="1" customHeight="1" spans="1:7">
      <c r="A612" s="8">
        <v>609</v>
      </c>
      <c r="B612" s="9" t="s">
        <v>539</v>
      </c>
      <c r="C612" s="9" t="str">
        <f>VLOOKUP(B612,[1]国信资产包剩余926笔!$A$1:$IV$65536,2,0)</f>
        <v>保证</v>
      </c>
      <c r="D612" s="9" t="str">
        <f>VLOOKUP(B612,[1]国信资产包剩余926笔!$A$1:$IV$65536,3,0)</f>
        <v>石家庄市红旗化工厂</v>
      </c>
      <c r="E612" s="10">
        <v>50000</v>
      </c>
      <c r="F612" s="10">
        <v>56128</v>
      </c>
      <c r="G612" s="11">
        <f t="shared" si="9"/>
        <v>106128</v>
      </c>
    </row>
    <row r="613" s="1" customFormat="1" customHeight="1" spans="1:7">
      <c r="A613" s="8">
        <v>610</v>
      </c>
      <c r="B613" s="9" t="s">
        <v>540</v>
      </c>
      <c r="C613" s="9" t="str">
        <f>VLOOKUP(B613,[1]国信资产包剩余926笔!$A$1:$IV$65536,2,0)</f>
        <v>保证</v>
      </c>
      <c r="D613" s="9" t="str">
        <f>VLOOKUP(B613,[1]国信资产包剩余926笔!$A$1:$IV$65536,3,0)</f>
        <v>中国人民解放军石家庄世源企业集团</v>
      </c>
      <c r="E613" s="10">
        <v>400000</v>
      </c>
      <c r="F613" s="10">
        <v>287646.51</v>
      </c>
      <c r="G613" s="11">
        <f t="shared" si="9"/>
        <v>687646.51</v>
      </c>
    </row>
    <row r="614" s="1" customFormat="1" customHeight="1" spans="1:7">
      <c r="A614" s="8">
        <v>611</v>
      </c>
      <c r="B614" s="9" t="s">
        <v>541</v>
      </c>
      <c r="C614" s="9" t="str">
        <f>VLOOKUP(B614,[1]国信资产包剩余926笔!$A$1:$IV$65536,2,0)</f>
        <v>保证</v>
      </c>
      <c r="D614" s="9" t="str">
        <f>VLOOKUP(B614,[1]国信资产包剩余926笔!$A$1:$IV$65536,3,0)</f>
        <v>石家庄市标准件一厂</v>
      </c>
      <c r="E614" s="10">
        <v>30000</v>
      </c>
      <c r="F614" s="10">
        <v>25472.7</v>
      </c>
      <c r="G614" s="11">
        <f t="shared" si="9"/>
        <v>55472.7</v>
      </c>
    </row>
    <row r="615" s="1" customFormat="1" customHeight="1" spans="1:7">
      <c r="A615" s="8">
        <v>612</v>
      </c>
      <c r="B615" s="9" t="s">
        <v>541</v>
      </c>
      <c r="C615" s="9" t="str">
        <f>VLOOKUP(B615,[1]国信资产包剩余926笔!$A$1:$IV$65536,2,0)</f>
        <v>保证</v>
      </c>
      <c r="D615" s="9" t="str">
        <f>VLOOKUP(B615,[1]国信资产包剩余926笔!$A$1:$IV$65536,3,0)</f>
        <v>石家庄市标准件一厂</v>
      </c>
      <c r="E615" s="10">
        <v>50000</v>
      </c>
      <c r="F615" s="10">
        <v>40654.5</v>
      </c>
      <c r="G615" s="11">
        <f t="shared" si="9"/>
        <v>90654.5</v>
      </c>
    </row>
    <row r="616" s="1" customFormat="1" customHeight="1" spans="1:7">
      <c r="A616" s="8">
        <v>613</v>
      </c>
      <c r="B616" s="9" t="s">
        <v>542</v>
      </c>
      <c r="C616" s="9" t="str">
        <f>VLOOKUP(B616,[1]国信资产包剩余926笔!$A$1:$IV$65536,2,0)</f>
        <v>保证</v>
      </c>
      <c r="D616" s="9" t="str">
        <f>VLOOKUP(B616,[1]国信资产包剩余926笔!$A$1:$IV$65536,3,0)</f>
        <v>石家庄市肥牛火锅海鲜酒家</v>
      </c>
      <c r="E616" s="10">
        <v>100000</v>
      </c>
      <c r="F616" s="10">
        <v>105559</v>
      </c>
      <c r="G616" s="11">
        <f t="shared" si="9"/>
        <v>205559</v>
      </c>
    </row>
    <row r="617" s="1" customFormat="1" customHeight="1" spans="1:7">
      <c r="A617" s="8">
        <v>614</v>
      </c>
      <c r="B617" s="9" t="s">
        <v>543</v>
      </c>
      <c r="C617" s="9" t="str">
        <f>VLOOKUP(B617,[1]国信资产包剩余926笔!$A$1:$IV$65536,2,0)</f>
        <v>保证</v>
      </c>
      <c r="D617" s="9" t="str">
        <f>VLOOKUP(B617,[1]国信资产包剩余926笔!$A$1:$IV$65536,3,0)</f>
        <v>石家庄市东方红棉织厂</v>
      </c>
      <c r="E617" s="10">
        <v>26866.64</v>
      </c>
      <c r="F617" s="10">
        <v>0</v>
      </c>
      <c r="G617" s="11">
        <f t="shared" si="9"/>
        <v>26866.64</v>
      </c>
    </row>
    <row r="618" s="1" customFormat="1" customHeight="1" spans="1:7">
      <c r="A618" s="8">
        <v>615</v>
      </c>
      <c r="B618" s="9" t="s">
        <v>543</v>
      </c>
      <c r="C618" s="9" t="str">
        <f>VLOOKUP(B618,[1]国信资产包剩余926笔!$A$1:$IV$65536,2,0)</f>
        <v>保证</v>
      </c>
      <c r="D618" s="9" t="str">
        <f>VLOOKUP(B618,[1]国信资产包剩余926笔!$A$1:$IV$65536,3,0)</f>
        <v>石家庄市东方红棉织厂</v>
      </c>
      <c r="E618" s="10">
        <v>200000</v>
      </c>
      <c r="F618" s="10">
        <v>289740.95</v>
      </c>
      <c r="G618" s="11">
        <f t="shared" si="9"/>
        <v>489740.95</v>
      </c>
    </row>
    <row r="619" s="1" customFormat="1" customHeight="1" spans="1:7">
      <c r="A619" s="8">
        <v>616</v>
      </c>
      <c r="B619" s="9" t="s">
        <v>105</v>
      </c>
      <c r="C619" s="9"/>
      <c r="D619" s="9"/>
      <c r="E619" s="10">
        <v>100000</v>
      </c>
      <c r="F619" s="10">
        <v>0</v>
      </c>
      <c r="G619" s="11">
        <f t="shared" si="9"/>
        <v>100000</v>
      </c>
    </row>
    <row r="620" s="1" customFormat="1" customHeight="1" spans="1:7">
      <c r="A620" s="8">
        <v>617</v>
      </c>
      <c r="B620" s="9" t="s">
        <v>544</v>
      </c>
      <c r="C620" s="9" t="str">
        <f>VLOOKUP(B620,[1]国信资产包剩余926笔!$A$1:$IV$65536,2,0)</f>
        <v>保证</v>
      </c>
      <c r="D620" s="9" t="str">
        <f>VLOOKUP(B620,[1]国信资产包剩余926笔!$A$1:$IV$65536,3,0)</f>
        <v>石家庄市丽华商场</v>
      </c>
      <c r="E620" s="10">
        <v>699000</v>
      </c>
      <c r="F620" s="10">
        <v>268877.91</v>
      </c>
      <c r="G620" s="11">
        <f t="shared" si="9"/>
        <v>967877.91</v>
      </c>
    </row>
    <row r="621" s="1" customFormat="1" customHeight="1" spans="1:7">
      <c r="A621" s="8">
        <v>618</v>
      </c>
      <c r="B621" s="9" t="s">
        <v>545</v>
      </c>
      <c r="C621" s="9" t="str">
        <f>VLOOKUP(B621,[1]国信资产包剩余926笔!$A$1:$IV$65536,2,0)</f>
        <v>保证</v>
      </c>
      <c r="D621" s="9" t="str">
        <f>VLOOKUP(B621,[1]国信资产包剩余926笔!$A$1:$IV$65536,3,0)</f>
        <v>石家庄市长安起重运输公司</v>
      </c>
      <c r="E621" s="10">
        <v>327700</v>
      </c>
      <c r="F621" s="10">
        <v>309294.64</v>
      </c>
      <c r="G621" s="11">
        <f t="shared" si="9"/>
        <v>636994.64</v>
      </c>
    </row>
    <row r="622" s="1" customFormat="1" customHeight="1" spans="1:7">
      <c r="A622" s="8">
        <v>619</v>
      </c>
      <c r="B622" s="9" t="s">
        <v>546</v>
      </c>
      <c r="C622" s="9"/>
      <c r="D622" s="9"/>
      <c r="E622" s="10">
        <v>100000</v>
      </c>
      <c r="F622" s="10">
        <v>0</v>
      </c>
      <c r="G622" s="11">
        <f t="shared" si="9"/>
        <v>100000</v>
      </c>
    </row>
    <row r="623" s="1" customFormat="1" customHeight="1" spans="1:7">
      <c r="A623" s="8">
        <v>620</v>
      </c>
      <c r="B623" s="9" t="s">
        <v>546</v>
      </c>
      <c r="C623" s="9" t="str">
        <f>VLOOKUP(B623,[1]国信资产包剩余926笔!$A$1:$IV$65536,2,0)</f>
        <v>保证</v>
      </c>
      <c r="D623" s="9" t="str">
        <f>VLOOKUP(B623,[1]国信资产包剩余926笔!$A$1:$IV$65536,3,0)</f>
        <v>石家庄市长安区商业局</v>
      </c>
      <c r="E623" s="10">
        <v>100000</v>
      </c>
      <c r="F623" s="10">
        <v>0</v>
      </c>
      <c r="G623" s="11">
        <f t="shared" si="9"/>
        <v>100000</v>
      </c>
    </row>
    <row r="624" s="1" customFormat="1" customHeight="1" spans="1:7">
      <c r="A624" s="8">
        <v>621</v>
      </c>
      <c r="B624" s="9" t="s">
        <v>546</v>
      </c>
      <c r="C624" s="9" t="str">
        <f>VLOOKUP(B624,[1]国信资产包剩余926笔!$A$1:$IV$65536,2,0)</f>
        <v>保证</v>
      </c>
      <c r="D624" s="9" t="str">
        <f>VLOOKUP(B624,[1]国信资产包剩余926笔!$A$1:$IV$65536,3,0)</f>
        <v>石家庄市长安区商业局</v>
      </c>
      <c r="E624" s="10">
        <v>12000</v>
      </c>
      <c r="F624" s="10">
        <v>161036.26</v>
      </c>
      <c r="G624" s="11">
        <f t="shared" si="9"/>
        <v>173036.26</v>
      </c>
    </row>
    <row r="625" s="1" customFormat="1" customHeight="1" spans="1:7">
      <c r="A625" s="8">
        <v>622</v>
      </c>
      <c r="B625" s="9" t="s">
        <v>546</v>
      </c>
      <c r="C625" s="12" t="s">
        <v>67</v>
      </c>
      <c r="D625" s="13" t="s">
        <v>547</v>
      </c>
      <c r="E625" s="10">
        <v>28000</v>
      </c>
      <c r="F625" s="10">
        <v>0</v>
      </c>
      <c r="G625" s="11">
        <f t="shared" si="9"/>
        <v>28000</v>
      </c>
    </row>
    <row r="626" s="1" customFormat="1" customHeight="1" spans="1:7">
      <c r="A626" s="8">
        <v>623</v>
      </c>
      <c r="B626" s="9" t="s">
        <v>546</v>
      </c>
      <c r="C626" s="9" t="str">
        <f>VLOOKUP(B626,[1]国信资产包剩余926笔!$A$1:$IV$65536,2,0)</f>
        <v>保证</v>
      </c>
      <c r="D626" s="9" t="str">
        <f>VLOOKUP(B626,[1]国信资产包剩余926笔!$A$1:$IV$65536,3,0)</f>
        <v>石家庄市长安区商业局</v>
      </c>
      <c r="E626" s="10">
        <v>18000</v>
      </c>
      <c r="F626" s="10">
        <v>0</v>
      </c>
      <c r="G626" s="11">
        <f t="shared" si="9"/>
        <v>18000</v>
      </c>
    </row>
    <row r="627" s="1" customFormat="1" customHeight="1" spans="1:7">
      <c r="A627" s="8">
        <v>624</v>
      </c>
      <c r="B627" s="9" t="s">
        <v>548</v>
      </c>
      <c r="C627" s="9" t="str">
        <f>VLOOKUP(B627,[1]国信资产包剩余926笔!$A$1:$IV$65536,2,0)</f>
        <v>保证</v>
      </c>
      <c r="D627" s="9" t="str">
        <f>VLOOKUP(B627,[1]国信资产包剩余926笔!$A$1:$IV$65536,3,0)</f>
        <v>获鹿县大河乡徐家庄村村民委员会</v>
      </c>
      <c r="E627" s="10">
        <v>13000</v>
      </c>
      <c r="F627" s="10">
        <v>23810.92</v>
      </c>
      <c r="G627" s="11">
        <f t="shared" si="9"/>
        <v>36810.92</v>
      </c>
    </row>
    <row r="628" s="1" customFormat="1" customHeight="1" spans="1:7">
      <c r="A628" s="8">
        <v>625</v>
      </c>
      <c r="B628" s="9" t="s">
        <v>549</v>
      </c>
      <c r="C628" s="9" t="str">
        <f>VLOOKUP(B628,[1]国信资产包剩余926笔!$A$1:$IV$65536,2,0)</f>
        <v>保证</v>
      </c>
      <c r="D628" s="9" t="str">
        <f>VLOOKUP(B628,[1]国信资产包剩余926笔!$A$1:$IV$65536,3,0)</f>
        <v>石家庄北方叉车配件经销处</v>
      </c>
      <c r="E628" s="10">
        <v>90000</v>
      </c>
      <c r="F628" s="10">
        <v>64051.48</v>
      </c>
      <c r="G628" s="11">
        <f t="shared" si="9"/>
        <v>154051.48</v>
      </c>
    </row>
    <row r="629" s="1" customFormat="1" customHeight="1" spans="1:7">
      <c r="A629" s="8">
        <v>626</v>
      </c>
      <c r="B629" s="9" t="s">
        <v>550</v>
      </c>
      <c r="C629" s="9" t="str">
        <f>VLOOKUP(B629,[1]国信资产包剩余926笔!$A$1:$IV$65536,2,0)</f>
        <v>保证</v>
      </c>
      <c r="D629" s="9" t="str">
        <f>VLOOKUP(B629,[1]国信资产包剩余926笔!$A$1:$IV$65536,3,0)</f>
        <v>石家庄市郊区仓兴运输场</v>
      </c>
      <c r="E629" s="10">
        <v>30000</v>
      </c>
      <c r="F629" s="10">
        <v>33722.7</v>
      </c>
      <c r="G629" s="11">
        <f t="shared" si="9"/>
        <v>63722.7</v>
      </c>
    </row>
    <row r="630" s="1" customFormat="1" customHeight="1" spans="1:7">
      <c r="A630" s="8">
        <v>627</v>
      </c>
      <c r="B630" s="9" t="s">
        <v>551</v>
      </c>
      <c r="C630" s="9" t="str">
        <f>VLOOKUP(B630,[1]国信资产包剩余926笔!$A$1:$IV$65536,2,0)</f>
        <v>保证</v>
      </c>
      <c r="D630" s="9" t="str">
        <f>VLOOKUP(B630,[1]国信资产包剩余926笔!$A$1:$IV$65536,3,0)</f>
        <v>石家庄市第一粮油食品出口公司贸易部</v>
      </c>
      <c r="E630" s="10">
        <v>200000</v>
      </c>
      <c r="F630" s="10">
        <v>164483.5</v>
      </c>
      <c r="G630" s="11">
        <f t="shared" si="9"/>
        <v>364483.5</v>
      </c>
    </row>
    <row r="631" s="1" customFormat="1" customHeight="1" spans="1:7">
      <c r="A631" s="8">
        <v>628</v>
      </c>
      <c r="B631" s="9" t="s">
        <v>552</v>
      </c>
      <c r="C631" s="9" t="str">
        <f>VLOOKUP(B631,[1]国信资产包剩余926笔!$A$1:$IV$65536,2,0)</f>
        <v>保证</v>
      </c>
      <c r="D631" s="9" t="str">
        <f>VLOOKUP(B631,[1]国信资产包剩余926笔!$A$1:$IV$65536,3,0)</f>
        <v>石家庄市长安化轻建材经销处</v>
      </c>
      <c r="E631" s="10">
        <v>300000</v>
      </c>
      <c r="F631" s="10">
        <v>156605.14</v>
      </c>
      <c r="G631" s="11">
        <f t="shared" si="9"/>
        <v>456605.14</v>
      </c>
    </row>
    <row r="632" s="1" customFormat="1" customHeight="1" spans="1:7">
      <c r="A632" s="8">
        <v>629</v>
      </c>
      <c r="B632" s="9" t="s">
        <v>553</v>
      </c>
      <c r="C632" s="9" t="str">
        <f>VLOOKUP(B632,[1]国信资产包剩余926笔!$A$1:$IV$65536,2,0)</f>
        <v>保证</v>
      </c>
      <c r="D632" s="9" t="str">
        <f>VLOOKUP(B632,[1]国信资产包剩余926笔!$A$1:$IV$65536,3,0)</f>
        <v>河北省博达物业公司</v>
      </c>
      <c r="E632" s="10">
        <v>50000</v>
      </c>
      <c r="F632" s="10">
        <v>0</v>
      </c>
      <c r="G632" s="11">
        <f t="shared" si="9"/>
        <v>50000</v>
      </c>
    </row>
    <row r="633" s="1" customFormat="1" customHeight="1" spans="1:7">
      <c r="A633" s="8">
        <v>630</v>
      </c>
      <c r="B633" s="9" t="s">
        <v>553</v>
      </c>
      <c r="C633" s="9" t="str">
        <f>VLOOKUP(B633,[1]国信资产包剩余926笔!$A$1:$IV$65536,2,0)</f>
        <v>保证</v>
      </c>
      <c r="D633" s="13" t="s">
        <v>554</v>
      </c>
      <c r="E633" s="10">
        <v>100000</v>
      </c>
      <c r="F633" s="10">
        <v>92650.5</v>
      </c>
      <c r="G633" s="11">
        <f t="shared" si="9"/>
        <v>192650.5</v>
      </c>
    </row>
    <row r="634" s="1" customFormat="1" customHeight="1" spans="1:7">
      <c r="A634" s="8">
        <v>631</v>
      </c>
      <c r="B634" s="9" t="s">
        <v>555</v>
      </c>
      <c r="C634" s="9" t="str">
        <f>VLOOKUP(B634,[1]国信资产包剩余926笔!$A$1:$IV$65536,2,0)</f>
        <v>保证</v>
      </c>
      <c r="D634" s="9" t="str">
        <f>VLOOKUP(B634,[1]国信资产包剩余926笔!$A$1:$IV$65536,3,0)</f>
        <v>石家庄市长安区工业公司</v>
      </c>
      <c r="E634" s="10">
        <v>2610000</v>
      </c>
      <c r="F634" s="10">
        <v>2529650.09</v>
      </c>
      <c r="G634" s="11">
        <f t="shared" si="9"/>
        <v>5139650.09</v>
      </c>
    </row>
    <row r="635" s="1" customFormat="1" customHeight="1" spans="1:7">
      <c r="A635" s="8">
        <v>632</v>
      </c>
      <c r="B635" s="9" t="s">
        <v>556</v>
      </c>
      <c r="C635" s="9" t="str">
        <f>VLOOKUP(B635,[1]国信资产包剩余926笔!$A$1:$IV$65536,2,0)</f>
        <v>保证</v>
      </c>
      <c r="D635" s="9" t="str">
        <f>VLOOKUP(B635,[1]国信资产包剩余926笔!$A$1:$IV$65536,3,0)</f>
        <v>石家庄市热电二厂综合经销公司</v>
      </c>
      <c r="E635" s="10">
        <v>400000</v>
      </c>
      <c r="F635" s="10">
        <v>493232</v>
      </c>
      <c r="G635" s="11">
        <f t="shared" si="9"/>
        <v>893232</v>
      </c>
    </row>
    <row r="636" s="1" customFormat="1" customHeight="1" spans="1:7">
      <c r="A636" s="8">
        <v>633</v>
      </c>
      <c r="B636" s="9" t="s">
        <v>557</v>
      </c>
      <c r="C636" s="9" t="str">
        <f>VLOOKUP(B636,[1]国信资产包剩余926笔!$A$1:$IV$65536,2,0)</f>
        <v>保证</v>
      </c>
      <c r="D636" s="9" t="str">
        <f>VLOOKUP(B636,[1]国信资产包剩余926笔!$A$1:$IV$65536,3,0)</f>
        <v>河北省博达物业公司</v>
      </c>
      <c r="E636" s="10">
        <v>53000</v>
      </c>
      <c r="F636" s="10">
        <v>141841.95</v>
      </c>
      <c r="G636" s="11">
        <f t="shared" si="9"/>
        <v>194841.95</v>
      </c>
    </row>
    <row r="637" s="1" customFormat="1" customHeight="1" spans="1:7">
      <c r="A637" s="8">
        <v>634</v>
      </c>
      <c r="B637" s="9" t="s">
        <v>557</v>
      </c>
      <c r="C637" s="9" t="str">
        <f>VLOOKUP(B637,[1]国信资产包剩余926笔!$A$1:$IV$65536,2,0)</f>
        <v>保证</v>
      </c>
      <c r="D637" s="9" t="str">
        <f>VLOOKUP(B637,[1]国信资产包剩余926笔!$A$1:$IV$65536,3,0)</f>
        <v>河北省博达物业公司</v>
      </c>
      <c r="E637" s="10">
        <v>50000</v>
      </c>
      <c r="F637" s="10">
        <v>0</v>
      </c>
      <c r="G637" s="11">
        <f t="shared" si="9"/>
        <v>50000</v>
      </c>
    </row>
    <row r="638" s="1" customFormat="1" customHeight="1" spans="1:7">
      <c r="A638" s="8">
        <v>635</v>
      </c>
      <c r="B638" s="9" t="s">
        <v>558</v>
      </c>
      <c r="C638" s="9" t="str">
        <f>VLOOKUP(B638,[1]国信资产包剩余926笔!$A$1:$IV$65536,2,0)</f>
        <v>保证</v>
      </c>
      <c r="D638" s="9" t="str">
        <f>VLOOKUP(B638,[1]国信资产包剩余926笔!$A$1:$IV$65536,3,0)</f>
        <v>石家庄市裕华文华用品商场</v>
      </c>
      <c r="E638" s="10">
        <v>60000</v>
      </c>
      <c r="F638" s="10">
        <v>27587.6</v>
      </c>
      <c r="G638" s="11">
        <f t="shared" si="9"/>
        <v>87587.6</v>
      </c>
    </row>
    <row r="639" s="1" customFormat="1" customHeight="1" spans="1:7">
      <c r="A639" s="8">
        <v>636</v>
      </c>
      <c r="B639" s="9" t="s">
        <v>559</v>
      </c>
      <c r="C639" s="9" t="str">
        <f>VLOOKUP(B639,[1]国信资产包剩余926笔!$A$1:$IV$65536,2,0)</f>
        <v>保证</v>
      </c>
      <c r="D639" s="9" t="str">
        <f>VLOOKUP(B639,[1]国信资产包剩余926笔!$A$1:$IV$65536,3,0)</f>
        <v>石家庄市恒通货物中转托运有限公司</v>
      </c>
      <c r="E639" s="10">
        <v>400000</v>
      </c>
      <c r="F639" s="10">
        <v>443914.8</v>
      </c>
      <c r="G639" s="11">
        <f t="shared" si="9"/>
        <v>843914.8</v>
      </c>
    </row>
    <row r="640" s="1" customFormat="1" customHeight="1" spans="1:7">
      <c r="A640" s="8">
        <v>637</v>
      </c>
      <c r="B640" s="9" t="s">
        <v>560</v>
      </c>
      <c r="C640" s="9" t="str">
        <f>VLOOKUP(B640,[1]国信资产包剩余926笔!$A$1:$IV$65536,2,0)</f>
        <v>保证</v>
      </c>
      <c r="D640" s="9" t="str">
        <f>VLOOKUP(B640,[1]国信资产包剩余926笔!$A$1:$IV$65536,3,0)</f>
        <v>河北省医疗器械联合开发服务部</v>
      </c>
      <c r="E640" s="10">
        <v>300000</v>
      </c>
      <c r="F640" s="10">
        <v>181107</v>
      </c>
      <c r="G640" s="11">
        <f t="shared" si="9"/>
        <v>481107</v>
      </c>
    </row>
    <row r="641" s="1" customFormat="1" customHeight="1" spans="1:7">
      <c r="A641" s="8">
        <v>638</v>
      </c>
      <c r="B641" s="9" t="s">
        <v>561</v>
      </c>
      <c r="C641" s="9" t="str">
        <f>VLOOKUP(B641,[1]国信资产包剩余926笔!$A$1:$IV$65536,2,0)</f>
        <v>保证</v>
      </c>
      <c r="D641" s="9" t="str">
        <f>VLOOKUP(B641,[1]国信资产包剩余926笔!$A$1:$IV$65536,3,0)</f>
        <v>石家庄水泥厂</v>
      </c>
      <c r="E641" s="10">
        <v>785230</v>
      </c>
      <c r="F641" s="10">
        <v>260311.65</v>
      </c>
      <c r="G641" s="11">
        <f t="shared" si="9"/>
        <v>1045541.65</v>
      </c>
    </row>
    <row r="642" s="1" customFormat="1" customHeight="1" spans="1:7">
      <c r="A642" s="8">
        <v>639</v>
      </c>
      <c r="B642" s="9" t="s">
        <v>562</v>
      </c>
      <c r="C642" s="9" t="str">
        <f>VLOOKUP(B642,[1]国信资产包剩余926笔!$A$1:$IV$65536,2,0)</f>
        <v>保证</v>
      </c>
      <c r="D642" s="9" t="str">
        <f>VLOOKUP(B642,[1]国信资产包剩余926笔!$A$1:$IV$65536,3,0)</f>
        <v>石家庄冀凯物资公司</v>
      </c>
      <c r="E642" s="10">
        <v>200000</v>
      </c>
      <c r="F642" s="10">
        <v>178502.4</v>
      </c>
      <c r="G642" s="11">
        <f t="shared" si="9"/>
        <v>378502.4</v>
      </c>
    </row>
    <row r="643" s="1" customFormat="1" customHeight="1" spans="1:7">
      <c r="A643" s="8">
        <v>640</v>
      </c>
      <c r="B643" s="9" t="s">
        <v>563</v>
      </c>
      <c r="C643" s="9" t="str">
        <f>VLOOKUP(B643,[1]国信资产包剩余926笔!$A$1:$IV$65536,2,0)</f>
        <v>保证</v>
      </c>
      <c r="D643" s="9" t="str">
        <f>VLOOKUP(B643,[1]国信资产包剩余926笔!$A$1:$IV$65536,3,0)</f>
        <v>石家庄市南郊热电厂筹备处</v>
      </c>
      <c r="E643" s="10">
        <v>100000</v>
      </c>
      <c r="F643" s="10">
        <v>97065.6</v>
      </c>
      <c r="G643" s="11">
        <f t="shared" si="9"/>
        <v>197065.6</v>
      </c>
    </row>
    <row r="644" s="1" customFormat="1" customHeight="1" spans="1:7">
      <c r="A644" s="8">
        <v>641</v>
      </c>
      <c r="B644" s="9" t="s">
        <v>564</v>
      </c>
      <c r="C644" s="9" t="str">
        <f>VLOOKUP(B644,[1]国信资产包剩余926笔!$A$1:$IV$65536,2,0)</f>
        <v>保证</v>
      </c>
      <c r="D644" s="9" t="str">
        <f>VLOOKUP(B644,[1]国信资产包剩余926笔!$A$1:$IV$65536,3,0)</f>
        <v>石家庄市帅林装饰材料商场</v>
      </c>
      <c r="E644" s="10">
        <v>280000</v>
      </c>
      <c r="F644" s="10">
        <v>54154.8</v>
      </c>
      <c r="G644" s="11">
        <f t="shared" si="9"/>
        <v>334154.8</v>
      </c>
    </row>
    <row r="645" s="1" customFormat="1" customHeight="1" spans="1:7">
      <c r="A645" s="8">
        <v>642</v>
      </c>
      <c r="B645" s="9" t="s">
        <v>565</v>
      </c>
      <c r="C645" s="9" t="str">
        <f>VLOOKUP(B645,[1]国信资产包剩余926笔!$A$1:$IV$65536,2,0)</f>
        <v>保证</v>
      </c>
      <c r="D645" s="9" t="str">
        <f>VLOOKUP(B645,[1]国信资产包剩余926笔!$A$1:$IV$65536,3,0)</f>
        <v>松花江面包车抵押</v>
      </c>
      <c r="E645" s="10">
        <v>25000</v>
      </c>
      <c r="F645" s="10">
        <v>15092.25</v>
      </c>
      <c r="G645" s="11">
        <f t="shared" ref="G645:G708" si="10">SUM(E645:F645)</f>
        <v>40092.25</v>
      </c>
    </row>
    <row r="646" s="1" customFormat="1" customHeight="1" spans="1:7">
      <c r="A646" s="8">
        <v>643</v>
      </c>
      <c r="B646" s="9" t="s">
        <v>566</v>
      </c>
      <c r="C646" s="9" t="str">
        <f>VLOOKUP(B646,[1]国信资产包剩余926笔!$A$1:$IV$65536,2,0)</f>
        <v>保证</v>
      </c>
      <c r="D646" s="13" t="s">
        <v>567</v>
      </c>
      <c r="E646" s="10">
        <v>200000</v>
      </c>
      <c r="F646" s="10">
        <v>30813</v>
      </c>
      <c r="G646" s="11">
        <f t="shared" si="10"/>
        <v>230813</v>
      </c>
    </row>
    <row r="647" s="1" customFormat="1" customHeight="1" spans="1:7">
      <c r="A647" s="8">
        <v>644</v>
      </c>
      <c r="B647" s="9" t="s">
        <v>568</v>
      </c>
      <c r="C647" s="9" t="str">
        <f>VLOOKUP(B647,[1]国信资产包剩余926笔!$A$1:$IV$65536,2,0)</f>
        <v>保证</v>
      </c>
      <c r="D647" s="9" t="str">
        <f>VLOOKUP(B647,[1]国信资产包剩余926笔!$A$1:$IV$65536,3,0)</f>
        <v>石家庄市光明塑料印刷厂</v>
      </c>
      <c r="E647" s="10">
        <v>150000</v>
      </c>
      <c r="F647" s="10">
        <v>68660.46</v>
      </c>
      <c r="G647" s="11">
        <f t="shared" si="10"/>
        <v>218660.46</v>
      </c>
    </row>
    <row r="648" s="1" customFormat="1" customHeight="1" spans="1:7">
      <c r="A648" s="8">
        <v>645</v>
      </c>
      <c r="B648" s="9" t="s">
        <v>569</v>
      </c>
      <c r="C648" s="9" t="str">
        <f>VLOOKUP(B648,[1]国信资产包剩余926笔!$A$1:$IV$65536,2,0)</f>
        <v>保证</v>
      </c>
      <c r="D648" s="9" t="str">
        <f>VLOOKUP(B648,[1]国信资产包剩余926笔!$A$1:$IV$65536,3,0)</f>
        <v>中油管道栾城加油站</v>
      </c>
      <c r="E648" s="10">
        <v>148000</v>
      </c>
      <c r="F648" s="10">
        <v>119034.81</v>
      </c>
      <c r="G648" s="11">
        <f t="shared" si="10"/>
        <v>267034.81</v>
      </c>
    </row>
    <row r="649" s="1" customFormat="1" customHeight="1" spans="1:7">
      <c r="A649" s="8">
        <v>646</v>
      </c>
      <c r="B649" s="9" t="s">
        <v>570</v>
      </c>
      <c r="C649" s="9" t="str">
        <f>VLOOKUP(B649,[1]国信资产包剩余926笔!$A$1:$IV$65536,2,0)</f>
        <v>保证</v>
      </c>
      <c r="D649" s="9" t="str">
        <f>VLOOKUP(B649,[1]国信资产包剩余926笔!$A$1:$IV$65536,3,0)</f>
        <v>石家庄市医药工贸总公司</v>
      </c>
      <c r="E649" s="10">
        <v>126000</v>
      </c>
      <c r="F649" s="10">
        <v>100517.48</v>
      </c>
      <c r="G649" s="11">
        <f t="shared" si="10"/>
        <v>226517.48</v>
      </c>
    </row>
    <row r="650" s="1" customFormat="1" customHeight="1" spans="1:7">
      <c r="A650" s="8">
        <v>647</v>
      </c>
      <c r="B650" s="9" t="s">
        <v>571</v>
      </c>
      <c r="C650" s="9"/>
      <c r="D650" s="9"/>
      <c r="E650" s="10">
        <v>3350000</v>
      </c>
      <c r="F650" s="10">
        <v>0</v>
      </c>
      <c r="G650" s="11">
        <f t="shared" si="10"/>
        <v>3350000</v>
      </c>
    </row>
    <row r="651" s="1" customFormat="1" customHeight="1" spans="1:7">
      <c r="A651" s="8">
        <v>648</v>
      </c>
      <c r="B651" s="9" t="s">
        <v>572</v>
      </c>
      <c r="C651" s="9" t="str">
        <f>VLOOKUP(B651,[1]国信资产包剩余926笔!$A$1:$IV$65536,2,0)</f>
        <v>保证</v>
      </c>
      <c r="D651" s="9" t="str">
        <f>VLOOKUP(B651,[1]国信资产包剩余926笔!$A$1:$IV$65536,3,0)</f>
        <v>河北省华侨友谊公司</v>
      </c>
      <c r="E651" s="10">
        <v>5000000</v>
      </c>
      <c r="F651" s="10">
        <v>1734600</v>
      </c>
      <c r="G651" s="11">
        <f t="shared" si="10"/>
        <v>6734600</v>
      </c>
    </row>
    <row r="652" s="1" customFormat="1" customHeight="1" spans="1:7">
      <c r="A652" s="8">
        <v>649</v>
      </c>
      <c r="B652" s="9" t="s">
        <v>573</v>
      </c>
      <c r="C652" s="9" t="str">
        <f>VLOOKUP(B652,[1]国信资产包剩余926笔!$A$1:$IV$65536,2,0)</f>
        <v>保证</v>
      </c>
      <c r="D652" s="9" t="str">
        <f>VLOOKUP(B652,[1]国信资产包剩余926笔!$A$1:$IV$65536,3,0)</f>
        <v>河北省工业贸易总公司</v>
      </c>
      <c r="E652" s="10">
        <v>500000</v>
      </c>
      <c r="F652" s="10">
        <v>202125</v>
      </c>
      <c r="G652" s="11">
        <f t="shared" si="10"/>
        <v>702125</v>
      </c>
    </row>
    <row r="653" s="1" customFormat="1" customHeight="1" spans="1:7">
      <c r="A653" s="8">
        <v>650</v>
      </c>
      <c r="B653" s="9" t="s">
        <v>574</v>
      </c>
      <c r="C653" s="9" t="str">
        <f>VLOOKUP(B653,[1]国信资产包剩余926笔!$A$1:$IV$65536,2,0)</f>
        <v>保证</v>
      </c>
      <c r="D653" s="9" t="str">
        <f>VLOOKUP(B653,[1]国信资产包剩余926笔!$A$1:$IV$65536,3,0)</f>
        <v>石家庄经济技术开发区五交化供应站</v>
      </c>
      <c r="E653" s="10">
        <v>449980</v>
      </c>
      <c r="F653" s="10">
        <v>775927.01</v>
      </c>
      <c r="G653" s="11">
        <f t="shared" si="10"/>
        <v>1225907.01</v>
      </c>
    </row>
    <row r="654" s="1" customFormat="1" customHeight="1" spans="1:7">
      <c r="A654" s="8">
        <v>651</v>
      </c>
      <c r="B654" s="9" t="s">
        <v>574</v>
      </c>
      <c r="C654" s="9" t="str">
        <f>VLOOKUP(B654,[1]国信资产包剩余926笔!$A$1:$IV$65536,2,0)</f>
        <v>保证</v>
      </c>
      <c r="D654" s="9" t="str">
        <f>VLOOKUP(B654,[1]国信资产包剩余926笔!$A$1:$IV$65536,3,0)</f>
        <v>石家庄经济技术开发区五交化供应站</v>
      </c>
      <c r="E654" s="10">
        <v>449970</v>
      </c>
      <c r="F654" s="10">
        <v>0</v>
      </c>
      <c r="G654" s="11">
        <f t="shared" si="10"/>
        <v>449970</v>
      </c>
    </row>
    <row r="655" s="1" customFormat="1" customHeight="1" spans="1:7">
      <c r="A655" s="8">
        <v>652</v>
      </c>
      <c r="B655" s="9" t="s">
        <v>575</v>
      </c>
      <c r="C655" s="9" t="str">
        <f>VLOOKUP(B655,[1]国信资产包剩余926笔!$A$1:$IV$65536,2,0)</f>
        <v>保证</v>
      </c>
      <c r="D655" s="9" t="str">
        <f>VLOOKUP(B655,[1]国信资产包剩余926笔!$A$1:$IV$65536,3,0)</f>
        <v>石家庄经济技术开发区广威物资供应公司</v>
      </c>
      <c r="E655" s="10">
        <v>449980</v>
      </c>
      <c r="F655" s="10">
        <v>0</v>
      </c>
      <c r="G655" s="11">
        <f t="shared" si="10"/>
        <v>449980</v>
      </c>
    </row>
    <row r="656" s="1" customFormat="1" customHeight="1" spans="1:7">
      <c r="A656" s="8">
        <v>653</v>
      </c>
      <c r="B656" s="9" t="s">
        <v>575</v>
      </c>
      <c r="C656" s="9" t="str">
        <f>VLOOKUP(B656,[1]国信资产包剩余926笔!$A$1:$IV$65536,2,0)</f>
        <v>保证</v>
      </c>
      <c r="D656" s="9" t="str">
        <f>VLOOKUP(B656,[1]国信资产包剩余926笔!$A$1:$IV$65536,3,0)</f>
        <v>石家庄经济技术开发区广威物资供应公司</v>
      </c>
      <c r="E656" s="10">
        <v>219980</v>
      </c>
      <c r="F656" s="10">
        <v>0</v>
      </c>
      <c r="G656" s="11">
        <f t="shared" si="10"/>
        <v>219980</v>
      </c>
    </row>
    <row r="657" s="1" customFormat="1" customHeight="1" spans="1:7">
      <c r="A657" s="8">
        <v>654</v>
      </c>
      <c r="B657" s="9" t="s">
        <v>575</v>
      </c>
      <c r="C657" s="9" t="str">
        <f>VLOOKUP(B657,[1]国信资产包剩余926笔!$A$1:$IV$65536,2,0)</f>
        <v>保证</v>
      </c>
      <c r="D657" s="9" t="str">
        <f>VLOOKUP(B657,[1]国信资产包剩余926笔!$A$1:$IV$65536,3,0)</f>
        <v>石家庄经济技术开发区广威物资供应公司</v>
      </c>
      <c r="E657" s="10">
        <v>449980</v>
      </c>
      <c r="F657" s="10">
        <v>0</v>
      </c>
      <c r="G657" s="11">
        <f t="shared" si="10"/>
        <v>449980</v>
      </c>
    </row>
    <row r="658" s="1" customFormat="1" customHeight="1" spans="1:7">
      <c r="A658" s="8">
        <v>655</v>
      </c>
      <c r="B658" s="9" t="s">
        <v>575</v>
      </c>
      <c r="C658" s="9" t="str">
        <f>VLOOKUP(B658,[1]国信资产包剩余926笔!$A$1:$IV$65536,2,0)</f>
        <v>保证</v>
      </c>
      <c r="D658" s="9" t="str">
        <f>VLOOKUP(B658,[1]国信资产包剩余926笔!$A$1:$IV$65536,3,0)</f>
        <v>石家庄经济技术开发区广威物资供应公司</v>
      </c>
      <c r="E658" s="10">
        <v>449980</v>
      </c>
      <c r="F658" s="10">
        <v>2067083.38</v>
      </c>
      <c r="G658" s="11">
        <f t="shared" si="10"/>
        <v>2517063.38</v>
      </c>
    </row>
    <row r="659" s="1" customFormat="1" customHeight="1" spans="1:7">
      <c r="A659" s="8">
        <v>656</v>
      </c>
      <c r="B659" s="9" t="s">
        <v>575</v>
      </c>
      <c r="C659" s="9" t="str">
        <f>VLOOKUP(B659,[1]国信资产包剩余926笔!$A$1:$IV$65536,2,0)</f>
        <v>保证</v>
      </c>
      <c r="D659" s="9" t="str">
        <f>VLOOKUP(B659,[1]国信资产包剩余926笔!$A$1:$IV$65536,3,0)</f>
        <v>石家庄经济技术开发区广威物资供应公司</v>
      </c>
      <c r="E659" s="10">
        <v>449980</v>
      </c>
      <c r="F659" s="10">
        <v>0</v>
      </c>
      <c r="G659" s="11">
        <f t="shared" si="10"/>
        <v>449980</v>
      </c>
    </row>
    <row r="660" s="1" customFormat="1" customHeight="1" spans="1:7">
      <c r="A660" s="8">
        <v>657</v>
      </c>
      <c r="B660" s="9" t="s">
        <v>576</v>
      </c>
      <c r="C660" s="9" t="str">
        <f>VLOOKUP(B660,[1]国信资产包剩余926笔!$A$1:$IV$65536,2,0)</f>
        <v>保证</v>
      </c>
      <c r="D660" s="9" t="str">
        <f>VLOOKUP(B660,[1]国信资产包剩余926笔!$A$1:$IV$65536,3,0)</f>
        <v>石家庄市桥东胜利油品化工厂</v>
      </c>
      <c r="E660" s="10">
        <v>63398</v>
      </c>
      <c r="F660" s="10">
        <v>104451.83</v>
      </c>
      <c r="G660" s="11">
        <f t="shared" si="10"/>
        <v>167849.83</v>
      </c>
    </row>
    <row r="661" s="1" customFormat="1" customHeight="1" spans="1:7">
      <c r="A661" s="8">
        <v>658</v>
      </c>
      <c r="B661" s="9" t="s">
        <v>577</v>
      </c>
      <c r="C661" s="9" t="str">
        <f>VLOOKUP(B661,[1]国信资产包剩余926笔!$A$1:$IV$65536,2,0)</f>
        <v>保证</v>
      </c>
      <c r="D661" s="9" t="str">
        <f>VLOOKUP(B661,[1]国信资产包剩余926笔!$A$1:$IV$65536,3,0)</f>
        <v>河北芬德实业公司</v>
      </c>
      <c r="E661" s="10">
        <v>7050</v>
      </c>
      <c r="F661" s="10">
        <v>10769.33</v>
      </c>
      <c r="G661" s="11">
        <f t="shared" si="10"/>
        <v>17819.33</v>
      </c>
    </row>
    <row r="662" s="1" customFormat="1" customHeight="1" spans="1:7">
      <c r="A662" s="8">
        <v>659</v>
      </c>
      <c r="B662" s="9" t="s">
        <v>578</v>
      </c>
      <c r="C662" s="9" t="str">
        <f>VLOOKUP(B662,[1]国信资产包剩余926笔!$A$1:$IV$65536,2,0)</f>
        <v>保证</v>
      </c>
      <c r="D662" s="9" t="str">
        <f>VLOOKUP(B662,[1]国信资产包剩余926笔!$A$1:$IV$65536,3,0)</f>
        <v>机械电子工业部北方勘察研究院栾城销售公司</v>
      </c>
      <c r="E662" s="10">
        <v>186400</v>
      </c>
      <c r="F662" s="10">
        <v>0</v>
      </c>
      <c r="G662" s="11">
        <f t="shared" si="10"/>
        <v>186400</v>
      </c>
    </row>
    <row r="663" s="1" customFormat="1" customHeight="1" spans="1:7">
      <c r="A663" s="8">
        <v>660</v>
      </c>
      <c r="B663" s="9" t="s">
        <v>108</v>
      </c>
      <c r="C663" s="12" t="s">
        <v>67</v>
      </c>
      <c r="D663" s="13" t="s">
        <v>579</v>
      </c>
      <c r="E663" s="10">
        <v>400000</v>
      </c>
      <c r="F663" s="10">
        <v>200088</v>
      </c>
      <c r="G663" s="11">
        <f t="shared" si="10"/>
        <v>600088</v>
      </c>
    </row>
    <row r="664" s="1" customFormat="1" customHeight="1" spans="1:7">
      <c r="A664" s="8">
        <v>661</v>
      </c>
      <c r="B664" s="9" t="s">
        <v>108</v>
      </c>
      <c r="C664" s="12" t="s">
        <v>67</v>
      </c>
      <c r="D664" s="13" t="s">
        <v>579</v>
      </c>
      <c r="E664" s="10">
        <v>250000</v>
      </c>
      <c r="F664" s="10">
        <v>567783.79</v>
      </c>
      <c r="G664" s="11">
        <f t="shared" si="10"/>
        <v>817783.79</v>
      </c>
    </row>
    <row r="665" s="1" customFormat="1" customHeight="1" spans="1:7">
      <c r="A665" s="8">
        <v>662</v>
      </c>
      <c r="B665" s="9" t="s">
        <v>580</v>
      </c>
      <c r="C665" s="9" t="str">
        <f>VLOOKUP(B665,[1]国信资产包剩余926笔!$A$1:$IV$65536,2,0)</f>
        <v>保证</v>
      </c>
      <c r="D665" s="9" t="str">
        <f>VLOOKUP(B665,[1]国信资产包剩余926笔!$A$1:$IV$65536,3,0)</f>
        <v>定期存单</v>
      </c>
      <c r="E665" s="10">
        <v>1500000</v>
      </c>
      <c r="F665" s="10">
        <v>1713036.75</v>
      </c>
      <c r="G665" s="11">
        <f t="shared" si="10"/>
        <v>3213036.75</v>
      </c>
    </row>
    <row r="666" s="1" customFormat="1" customHeight="1" spans="1:7">
      <c r="A666" s="8">
        <v>663</v>
      </c>
      <c r="B666" s="9" t="s">
        <v>581</v>
      </c>
      <c r="C666" s="9" t="str">
        <f>VLOOKUP(B666,[1]国信资产包剩余926笔!$A$1:$IV$65536,2,0)</f>
        <v>保证</v>
      </c>
      <c r="D666" s="9" t="str">
        <f>VLOOKUP(B666,[1]国信资产包剩余926笔!$A$1:$IV$65536,3,0)</f>
        <v>石家庄市房地产经营开发公司劳动服务公司</v>
      </c>
      <c r="E666" s="10">
        <v>380000</v>
      </c>
      <c r="F666" s="10">
        <v>603264.46</v>
      </c>
      <c r="G666" s="11">
        <f t="shared" si="10"/>
        <v>983264.46</v>
      </c>
    </row>
    <row r="667" s="1" customFormat="1" customHeight="1" spans="1:7">
      <c r="A667" s="8">
        <v>664</v>
      </c>
      <c r="B667" s="9" t="s">
        <v>581</v>
      </c>
      <c r="C667" s="9" t="str">
        <f>VLOOKUP(B667,[1]国信资产包剩余926笔!$A$1:$IV$65536,2,0)</f>
        <v>保证</v>
      </c>
      <c r="D667" s="9" t="str">
        <f>VLOOKUP(B667,[1]国信资产包剩余926笔!$A$1:$IV$65536,3,0)</f>
        <v>石家庄市房地产经营开发公司劳动服务公司</v>
      </c>
      <c r="E667" s="10">
        <v>350000</v>
      </c>
      <c r="F667" s="10">
        <v>175077</v>
      </c>
      <c r="G667" s="11">
        <f t="shared" si="10"/>
        <v>525077</v>
      </c>
    </row>
    <row r="668" s="1" customFormat="1" customHeight="1" spans="1:7">
      <c r="A668" s="8">
        <v>665</v>
      </c>
      <c r="B668" s="9" t="s">
        <v>582</v>
      </c>
      <c r="C668" s="9" t="str">
        <f>VLOOKUP(B668,[1]国信资产包剩余926笔!$A$1:$IV$65536,2,0)</f>
        <v>保证</v>
      </c>
      <c r="D668" s="9" t="str">
        <f>VLOOKUP(B668,[1]国信资产包剩余926笔!$A$1:$IV$65536,3,0)</f>
        <v>石家庄市食品公司利生商店利生食品店</v>
      </c>
      <c r="E668" s="10">
        <v>35000</v>
      </c>
      <c r="F668" s="10">
        <v>76977.19</v>
      </c>
      <c r="G668" s="11">
        <f t="shared" si="10"/>
        <v>111977.19</v>
      </c>
    </row>
    <row r="669" s="1" customFormat="1" customHeight="1" spans="1:7">
      <c r="A669" s="8">
        <v>666</v>
      </c>
      <c r="B669" s="9" t="s">
        <v>583</v>
      </c>
      <c r="C669" s="9" t="str">
        <f>VLOOKUP(B669,[1]国信资产包剩余926笔!$A$1:$IV$65536,2,0)</f>
        <v>保证</v>
      </c>
      <c r="D669" s="9" t="str">
        <f>VLOOKUP(B669,[1]国信资产包剩余926笔!$A$1:$IV$65536,3,0)</f>
        <v>河北省藁城市技术市场</v>
      </c>
      <c r="E669" s="10">
        <v>40000</v>
      </c>
      <c r="F669" s="10">
        <v>54590.87</v>
      </c>
      <c r="G669" s="11">
        <f t="shared" si="10"/>
        <v>94590.87</v>
      </c>
    </row>
    <row r="670" s="1" customFormat="1" customHeight="1" spans="1:7">
      <c r="A670" s="8">
        <v>667</v>
      </c>
      <c r="B670" s="9" t="s">
        <v>584</v>
      </c>
      <c r="C670" s="9" t="str">
        <f>VLOOKUP(B670,[1]国信资产包剩余926笔!$A$1:$IV$65536,2,0)</f>
        <v>保证</v>
      </c>
      <c r="D670" s="9" t="str">
        <f>VLOOKUP(B670,[1]国信资产包剩余926笔!$A$1:$IV$65536,3,0)</f>
        <v>石家庄经济技术开发区全国商品贸易通讯交易中心</v>
      </c>
      <c r="E670" s="10">
        <v>80000</v>
      </c>
      <c r="F670" s="10">
        <v>97943.54</v>
      </c>
      <c r="G670" s="11">
        <f t="shared" si="10"/>
        <v>177943.54</v>
      </c>
    </row>
    <row r="671" s="1" customFormat="1" customHeight="1" spans="1:7">
      <c r="A671" s="8">
        <v>668</v>
      </c>
      <c r="B671" s="9" t="s">
        <v>127</v>
      </c>
      <c r="C671" s="9" t="str">
        <f>VLOOKUP(B671,[1]国信资产包剩余926笔!$A$1:$IV$65536,2,0)</f>
        <v>保证</v>
      </c>
      <c r="D671" s="9" t="str">
        <f>VLOOKUP(B671,[1]国信资产包剩余926笔!$A$1:$IV$65536,3,0)</f>
        <v>石家庄市乡镇企业局物资工贸总公司</v>
      </c>
      <c r="E671" s="10">
        <v>120000</v>
      </c>
      <c r="F671" s="10">
        <v>46065.6</v>
      </c>
      <c r="G671" s="11">
        <f t="shared" si="10"/>
        <v>166065.6</v>
      </c>
    </row>
    <row r="672" s="1" customFormat="1" customHeight="1" spans="1:7">
      <c r="A672" s="8">
        <v>669</v>
      </c>
      <c r="B672" s="9" t="s">
        <v>585</v>
      </c>
      <c r="C672" s="9" t="str">
        <f>VLOOKUP(B672,[1]国信资产包剩余926笔!$A$1:$IV$65536,2,0)</f>
        <v>保证</v>
      </c>
      <c r="D672" s="9" t="str">
        <f>VLOOKUP(B672,[1]国信资产包剩余926笔!$A$1:$IV$65536,3,0)</f>
        <v>石家庄润丰化工有限公司</v>
      </c>
      <c r="E672" s="10">
        <v>50000</v>
      </c>
      <c r="F672" s="10">
        <v>58060.44</v>
      </c>
      <c r="G672" s="11">
        <f t="shared" si="10"/>
        <v>108060.44</v>
      </c>
    </row>
    <row r="673" s="1" customFormat="1" customHeight="1" spans="1:7">
      <c r="A673" s="8">
        <v>670</v>
      </c>
      <c r="B673" s="9" t="s">
        <v>586</v>
      </c>
      <c r="C673" s="9" t="str">
        <f>VLOOKUP(B673,[1]国信资产包剩余926笔!$A$1:$IV$65536,2,0)</f>
        <v>保证</v>
      </c>
      <c r="D673" s="9" t="str">
        <f>VLOOKUP(B673,[1]国信资产包剩余926笔!$A$1:$IV$65536,3,0)</f>
        <v>石家庄市桥西劳动服务处</v>
      </c>
      <c r="E673" s="10">
        <v>30000</v>
      </c>
      <c r="F673" s="10">
        <v>34181.19</v>
      </c>
      <c r="G673" s="11">
        <f t="shared" si="10"/>
        <v>64181.19</v>
      </c>
    </row>
    <row r="674" s="1" customFormat="1" customHeight="1" spans="1:7">
      <c r="A674" s="8">
        <v>671</v>
      </c>
      <c r="B674" s="9" t="s">
        <v>587</v>
      </c>
      <c r="C674" s="9" t="str">
        <f>VLOOKUP(B674,[1]国信资产包剩余926笔!$A$1:$IV$65536,2,0)</f>
        <v>保证</v>
      </c>
      <c r="D674" s="9" t="str">
        <f>VLOOKUP(B674,[1]国信资产包剩余926笔!$A$1:$IV$65536,3,0)</f>
        <v>石家庄市郊区振联印刷厂</v>
      </c>
      <c r="E674" s="10">
        <v>27300</v>
      </c>
      <c r="F674" s="10">
        <v>52591.88</v>
      </c>
      <c r="G674" s="11">
        <f t="shared" si="10"/>
        <v>79891.88</v>
      </c>
    </row>
    <row r="675" s="1" customFormat="1" customHeight="1" spans="1:7">
      <c r="A675" s="8">
        <v>672</v>
      </c>
      <c r="B675" s="9" t="s">
        <v>588</v>
      </c>
      <c r="C675" s="9" t="str">
        <f>VLOOKUP(B675,[1]国信资产包剩余926笔!$A$1:$IV$65536,2,0)</f>
        <v>保证</v>
      </c>
      <c r="D675" s="9" t="str">
        <f>VLOOKUP(B675,[1]国信资产包剩余926笔!$A$1:$IV$65536,3,0)</f>
        <v>石家庄市获鹿县莲花山水泥厂</v>
      </c>
      <c r="E675" s="10">
        <v>50000</v>
      </c>
      <c r="F675" s="10">
        <v>77966.94</v>
      </c>
      <c r="G675" s="11">
        <f t="shared" si="10"/>
        <v>127966.94</v>
      </c>
    </row>
    <row r="676" s="1" customFormat="1" customHeight="1" spans="1:7">
      <c r="A676" s="8">
        <v>673</v>
      </c>
      <c r="B676" s="9" t="s">
        <v>589</v>
      </c>
      <c r="C676" s="9" t="str">
        <f>VLOOKUP(B676,[1]国信资产包剩余926笔!$A$1:$IV$65536,2,0)</f>
        <v>保证</v>
      </c>
      <c r="D676" s="9" t="str">
        <f>VLOOKUP(B676,[1]国信资产包剩余926笔!$A$1:$IV$65536,3,0)</f>
        <v>石家庄市获鹿县寺家庄镇磨球厂</v>
      </c>
      <c r="E676" s="10">
        <v>92070</v>
      </c>
      <c r="F676" s="10">
        <v>129861.48</v>
      </c>
      <c r="G676" s="11">
        <f t="shared" si="10"/>
        <v>221931.48</v>
      </c>
    </row>
    <row r="677" s="1" customFormat="1" customHeight="1" spans="1:7">
      <c r="A677" s="8">
        <v>674</v>
      </c>
      <c r="B677" s="9" t="s">
        <v>590</v>
      </c>
      <c r="C677" s="9" t="str">
        <f>VLOOKUP(B677,[1]国信资产包剩余926笔!$A$1:$IV$65536,2,0)</f>
        <v>保证</v>
      </c>
      <c r="D677" s="9" t="str">
        <f>VLOOKUP(B677,[1]国信资产包剩余926笔!$A$1:$IV$65536,3,0)</f>
        <v>石家庄市三强炼油化工有限公司</v>
      </c>
      <c r="E677" s="10">
        <v>200000</v>
      </c>
      <c r="F677" s="10">
        <v>76776</v>
      </c>
      <c r="G677" s="11">
        <f t="shared" si="10"/>
        <v>276776</v>
      </c>
    </row>
    <row r="678" s="1" customFormat="1" customHeight="1" spans="1:7">
      <c r="A678" s="8">
        <v>675</v>
      </c>
      <c r="B678" s="9" t="s">
        <v>590</v>
      </c>
      <c r="C678" s="9" t="str">
        <f>VLOOKUP(B678,[1]国信资产包剩余926笔!$A$1:$IV$65536,2,0)</f>
        <v>保证</v>
      </c>
      <c r="D678" s="9" t="str">
        <f>VLOOKUP(B678,[1]国信资产包剩余926笔!$A$1:$IV$65536,3,0)</f>
        <v>石家庄市三强炼油化工有限公司</v>
      </c>
      <c r="E678" s="10">
        <v>50000</v>
      </c>
      <c r="F678" s="10">
        <v>19194</v>
      </c>
      <c r="G678" s="11">
        <f t="shared" si="10"/>
        <v>69194</v>
      </c>
    </row>
    <row r="679" s="1" customFormat="1" customHeight="1" spans="1:7">
      <c r="A679" s="8">
        <v>676</v>
      </c>
      <c r="B679" s="9" t="s">
        <v>591</v>
      </c>
      <c r="C679" s="9" t="str">
        <f>VLOOKUP(B679,[1]国信资产包剩余926笔!$A$1:$IV$65536,2,0)</f>
        <v>保证</v>
      </c>
      <c r="D679" s="9" t="str">
        <f>VLOOKUP(B679,[1]国信资产包剩余926笔!$A$1:$IV$65536,3,0)</f>
        <v>赵县双庙磷肥厂</v>
      </c>
      <c r="E679" s="10">
        <v>20000</v>
      </c>
      <c r="F679" s="10">
        <v>10004.4</v>
      </c>
      <c r="G679" s="11">
        <f t="shared" si="10"/>
        <v>30004.4</v>
      </c>
    </row>
    <row r="680" s="1" customFormat="1" customHeight="1" spans="1:7">
      <c r="A680" s="8">
        <v>677</v>
      </c>
      <c r="B680" s="9" t="s">
        <v>591</v>
      </c>
      <c r="C680" s="9" t="str">
        <f>VLOOKUP(B680,[1]国信资产包剩余926笔!$A$1:$IV$65536,2,0)</f>
        <v>保证</v>
      </c>
      <c r="D680" s="13" t="s">
        <v>592</v>
      </c>
      <c r="E680" s="10">
        <v>30000</v>
      </c>
      <c r="F680" s="10">
        <v>15006.6</v>
      </c>
      <c r="G680" s="11">
        <f t="shared" si="10"/>
        <v>45006.6</v>
      </c>
    </row>
    <row r="681" s="1" customFormat="1" customHeight="1" spans="1:7">
      <c r="A681" s="8">
        <v>678</v>
      </c>
      <c r="B681" s="9" t="s">
        <v>591</v>
      </c>
      <c r="C681" s="9" t="str">
        <f>VLOOKUP(B681,[1]国信资产包剩余926笔!$A$1:$IV$65536,2,0)</f>
        <v>保证</v>
      </c>
      <c r="D681" s="13" t="s">
        <v>592</v>
      </c>
      <c r="E681" s="10">
        <v>50000</v>
      </c>
      <c r="F681" s="10">
        <v>89117.6</v>
      </c>
      <c r="G681" s="11">
        <f t="shared" si="10"/>
        <v>139117.6</v>
      </c>
    </row>
    <row r="682" s="1" customFormat="1" customHeight="1" spans="1:7">
      <c r="A682" s="8">
        <v>679</v>
      </c>
      <c r="B682" s="9" t="s">
        <v>593</v>
      </c>
      <c r="C682" s="9" t="str">
        <f>VLOOKUP(B682,[1]国信资产包剩余926笔!$A$1:$IV$65536,2,0)</f>
        <v>保证</v>
      </c>
      <c r="D682" s="9" t="str">
        <f>VLOOKUP(B682,[1]国信资产包剩余926笔!$A$1:$IV$65536,3,0)</f>
        <v>河北海华商贸公司</v>
      </c>
      <c r="E682" s="10">
        <v>100000</v>
      </c>
      <c r="F682" s="10">
        <v>114280.62</v>
      </c>
      <c r="G682" s="11">
        <f t="shared" si="10"/>
        <v>214280.62</v>
      </c>
    </row>
    <row r="683" s="1" customFormat="1" customHeight="1" spans="1:7">
      <c r="A683" s="8">
        <v>680</v>
      </c>
      <c r="B683" s="9" t="s">
        <v>594</v>
      </c>
      <c r="C683" s="9" t="str">
        <f>VLOOKUP(B683,[1]国信资产包剩余926笔!$A$1:$IV$65536,2,0)</f>
        <v>保证</v>
      </c>
      <c r="D683" s="9" t="str">
        <f>VLOOKUP(B683,[1]国信资产包剩余926笔!$A$1:$IV$65536,3,0)</f>
        <v>河北威远实业股份有限公司</v>
      </c>
      <c r="E683" s="10">
        <v>300000</v>
      </c>
      <c r="F683" s="10">
        <v>293753.37</v>
      </c>
      <c r="G683" s="11">
        <f t="shared" si="10"/>
        <v>593753.37</v>
      </c>
    </row>
    <row r="684" s="1" customFormat="1" customHeight="1" spans="1:7">
      <c r="A684" s="8">
        <v>681</v>
      </c>
      <c r="B684" s="9" t="s">
        <v>595</v>
      </c>
      <c r="C684" s="9" t="str">
        <f>VLOOKUP(B684,[1]国信资产包剩余926笔!$A$1:$IV$65536,2,0)</f>
        <v>保证</v>
      </c>
      <c r="D684" s="9" t="str">
        <f>VLOOKUP(B684,[1]国信资产包剩余926笔!$A$1:$IV$65536,3,0)</f>
        <v>河北省石家庄地区国际旅行社开发公司</v>
      </c>
      <c r="E684" s="10">
        <v>80000</v>
      </c>
      <c r="F684" s="10">
        <v>127832.4</v>
      </c>
      <c r="G684" s="11">
        <f t="shared" si="10"/>
        <v>207832.4</v>
      </c>
    </row>
    <row r="685" s="1" customFormat="1" customHeight="1" spans="1:7">
      <c r="A685" s="8">
        <v>682</v>
      </c>
      <c r="B685" s="9" t="s">
        <v>596</v>
      </c>
      <c r="C685" s="9" t="str">
        <f>VLOOKUP(B685,[1]国信资产包剩余926笔!$A$1:$IV$65536,2,0)</f>
        <v>保证</v>
      </c>
      <c r="D685" s="9" t="str">
        <f>VLOOKUP(B685,[1]国信资产包剩余926笔!$A$1:$IV$65536,3,0)</f>
        <v>石家庄高新技术产业开发区供水排水公司</v>
      </c>
      <c r="E685" s="10">
        <v>60000</v>
      </c>
      <c r="F685" s="10">
        <v>15044.4</v>
      </c>
      <c r="G685" s="11">
        <f t="shared" si="10"/>
        <v>75044.4</v>
      </c>
    </row>
    <row r="686" s="1" customFormat="1" customHeight="1" spans="1:7">
      <c r="A686" s="8">
        <v>683</v>
      </c>
      <c r="B686" s="9" t="s">
        <v>597</v>
      </c>
      <c r="C686" s="9" t="str">
        <f>VLOOKUP(B686,[1]国信资产包剩余926笔!$A$1:$IV$65536,2,0)</f>
        <v>保证</v>
      </c>
      <c r="D686" s="9" t="str">
        <f>VLOOKUP(B686,[1]国信资产包剩余926笔!$A$1:$IV$65536,3,0)</f>
        <v>河北省石家庄燕山塑料总厂</v>
      </c>
      <c r="E686" s="10">
        <v>300000</v>
      </c>
      <c r="F686" s="10">
        <v>202947</v>
      </c>
      <c r="G686" s="11">
        <f t="shared" si="10"/>
        <v>502947</v>
      </c>
    </row>
    <row r="687" s="1" customFormat="1" customHeight="1" spans="1:7">
      <c r="A687" s="8">
        <v>684</v>
      </c>
      <c r="B687" s="9" t="s">
        <v>598</v>
      </c>
      <c r="C687" s="9" t="str">
        <f>VLOOKUP(B687,[1]国信资产包剩余926笔!$A$1:$IV$65536,2,0)</f>
        <v>保证</v>
      </c>
      <c r="D687" s="9" t="str">
        <f>VLOOKUP(B687,[1]国信资产包剩余926笔!$A$1:$IV$65536,3,0)</f>
        <v>河北省天马电脑有限公司</v>
      </c>
      <c r="E687" s="10">
        <v>200000</v>
      </c>
      <c r="F687" s="10">
        <v>339022.12</v>
      </c>
      <c r="G687" s="11">
        <f t="shared" si="10"/>
        <v>539022.12</v>
      </c>
    </row>
    <row r="688" s="1" customFormat="1" customHeight="1" spans="1:7">
      <c r="A688" s="8">
        <v>685</v>
      </c>
      <c r="B688" s="9" t="s">
        <v>599</v>
      </c>
      <c r="C688" s="9" t="str">
        <f>VLOOKUP(B688,[1]国信资产包剩余926笔!$A$1:$IV$65536,2,0)</f>
        <v>保证</v>
      </c>
      <c r="D688" s="9" t="str">
        <f>VLOOKUP(B688,[1]国信资产包剩余926笔!$A$1:$IV$65536,3,0)</f>
        <v>石家庄市郊南工业贸易总公司</v>
      </c>
      <c r="E688" s="10">
        <v>25000</v>
      </c>
      <c r="F688" s="10">
        <v>20752.63</v>
      </c>
      <c r="G688" s="11">
        <f t="shared" si="10"/>
        <v>45752.63</v>
      </c>
    </row>
    <row r="689" s="1" customFormat="1" customHeight="1" spans="1:7">
      <c r="A689" s="8">
        <v>686</v>
      </c>
      <c r="B689" s="9" t="s">
        <v>600</v>
      </c>
      <c r="C689" s="9" t="str">
        <f>VLOOKUP(B689,[1]国信资产包剩余926笔!$A$1:$IV$65536,2,0)</f>
        <v>保证</v>
      </c>
      <c r="D689" s="9" t="str">
        <f>VLOOKUP(B689,[1]国信资产包剩余926笔!$A$1:$IV$65536,3,0)</f>
        <v>人民商场的股权证</v>
      </c>
      <c r="E689" s="10">
        <v>21665.25</v>
      </c>
      <c r="F689" s="10">
        <v>8753.57</v>
      </c>
      <c r="G689" s="11">
        <f t="shared" si="10"/>
        <v>30418.82</v>
      </c>
    </row>
    <row r="690" s="1" customFormat="1" customHeight="1" spans="1:7">
      <c r="A690" s="8">
        <v>687</v>
      </c>
      <c r="B690" s="9" t="s">
        <v>601</v>
      </c>
      <c r="C690" s="9" t="str">
        <f>VLOOKUP(B690,[1]国信资产包剩余926笔!$A$1:$IV$65536,2,0)</f>
        <v>保证</v>
      </c>
      <c r="D690" s="9" t="str">
        <f>VLOOKUP(B690,[1]国信资产包剩余926笔!$A$1:$IV$65536,3,0)</f>
        <v>中国人民解放军51411部队农场</v>
      </c>
      <c r="E690" s="10">
        <v>100000</v>
      </c>
      <c r="F690" s="10">
        <v>157637.63</v>
      </c>
      <c r="G690" s="11">
        <f t="shared" si="10"/>
        <v>257637.63</v>
      </c>
    </row>
    <row r="691" s="1" customFormat="1" customHeight="1" spans="1:7">
      <c r="A691" s="8">
        <v>688</v>
      </c>
      <c r="B691" s="9" t="s">
        <v>602</v>
      </c>
      <c r="C691" s="9" t="str">
        <f>VLOOKUP(B691,[1]国信资产包剩余926笔!$A$1:$IV$65536,2,0)</f>
        <v>保证</v>
      </c>
      <c r="D691" s="9" t="str">
        <f>VLOOKUP(B691,[1]国信资产包剩余926笔!$A$1:$IV$65536,3,0)</f>
        <v>石家庄市东营实业总公司</v>
      </c>
      <c r="E691" s="10">
        <v>100000</v>
      </c>
      <c r="F691" s="10">
        <v>153828.19</v>
      </c>
      <c r="G691" s="11">
        <f t="shared" si="10"/>
        <v>253828.19</v>
      </c>
    </row>
    <row r="692" s="1" customFormat="1" customHeight="1" spans="1:7">
      <c r="A692" s="8">
        <v>689</v>
      </c>
      <c r="B692" s="9" t="s">
        <v>603</v>
      </c>
      <c r="C692" s="9" t="str">
        <f>VLOOKUP(B692,[1]国信资产包剩余926笔!$A$1:$IV$65536,2,0)</f>
        <v>保证</v>
      </c>
      <c r="D692" s="9" t="str">
        <f>VLOOKUP(B692,[1]国信资产包剩余926笔!$A$1:$IV$65536,3,0)</f>
        <v>电脑绣花机</v>
      </c>
      <c r="E692" s="10">
        <v>22855</v>
      </c>
      <c r="F692" s="10">
        <v>17974.49</v>
      </c>
      <c r="G692" s="11">
        <f t="shared" si="10"/>
        <v>40829.49</v>
      </c>
    </row>
    <row r="693" s="1" customFormat="1" customHeight="1" spans="1:7">
      <c r="A693" s="8">
        <v>690</v>
      </c>
      <c r="B693" s="9" t="s">
        <v>110</v>
      </c>
      <c r="C693" s="12" t="s">
        <v>67</v>
      </c>
      <c r="D693" s="13" t="s">
        <v>604</v>
      </c>
      <c r="E693" s="10">
        <v>900000</v>
      </c>
      <c r="F693" s="10">
        <v>450198</v>
      </c>
      <c r="G693" s="11">
        <f t="shared" si="10"/>
        <v>1350198</v>
      </c>
    </row>
    <row r="694" s="1" customFormat="1" customHeight="1" spans="1:7">
      <c r="A694" s="8">
        <v>691</v>
      </c>
      <c r="B694" s="9" t="s">
        <v>110</v>
      </c>
      <c r="C694" s="12" t="s">
        <v>67</v>
      </c>
      <c r="D694" s="13" t="s">
        <v>389</v>
      </c>
      <c r="E694" s="10">
        <v>1300000</v>
      </c>
      <c r="F694" s="10">
        <v>655894</v>
      </c>
      <c r="G694" s="11">
        <f t="shared" si="10"/>
        <v>1955894</v>
      </c>
    </row>
    <row r="695" s="1" customFormat="1" customHeight="1" spans="1:7">
      <c r="A695" s="8">
        <v>692</v>
      </c>
      <c r="B695" s="9" t="s">
        <v>605</v>
      </c>
      <c r="C695" s="9" t="str">
        <f>VLOOKUP(B695,[1]国信资产包剩余926笔!$A$1:$IV$65536,2,0)</f>
        <v>保证</v>
      </c>
      <c r="D695" s="9" t="str">
        <f>VLOOKUP(B695,[1]国信资产包剩余926笔!$A$1:$IV$65536,3,0)</f>
        <v>石家庄市桥东胜利木器加工部</v>
      </c>
      <c r="E695" s="10">
        <v>50000</v>
      </c>
      <c r="F695" s="10">
        <v>65396.52</v>
      </c>
      <c r="G695" s="11">
        <f t="shared" si="10"/>
        <v>115396.52</v>
      </c>
    </row>
    <row r="696" s="1" customFormat="1" customHeight="1" spans="1:7">
      <c r="A696" s="8">
        <v>693</v>
      </c>
      <c r="B696" s="9" t="s">
        <v>605</v>
      </c>
      <c r="C696" s="9" t="str">
        <f>VLOOKUP(B696,[1]国信资产包剩余926笔!$A$1:$IV$65536,2,0)</f>
        <v>保证</v>
      </c>
      <c r="D696" s="9" t="str">
        <f>VLOOKUP(B696,[1]国信资产包剩余926笔!$A$1:$IV$65536,3,0)</f>
        <v>石家庄市桥东胜利木器加工部</v>
      </c>
      <c r="E696" s="10">
        <v>30000</v>
      </c>
      <c r="F696" s="10">
        <v>15006.6</v>
      </c>
      <c r="G696" s="11">
        <f t="shared" si="10"/>
        <v>45006.6</v>
      </c>
    </row>
    <row r="697" s="1" customFormat="1" customHeight="1" spans="1:7">
      <c r="A697" s="8">
        <v>694</v>
      </c>
      <c r="B697" s="9" t="s">
        <v>606</v>
      </c>
      <c r="C697" s="9" t="str">
        <f>VLOOKUP(B697,[1]国信资产包剩余926笔!$A$1:$IV$65536,2,0)</f>
        <v>保证</v>
      </c>
      <c r="D697" s="13" t="s">
        <v>354</v>
      </c>
      <c r="E697" s="10">
        <v>450000</v>
      </c>
      <c r="F697" s="10">
        <v>824094.04</v>
      </c>
      <c r="G697" s="11">
        <f t="shared" si="10"/>
        <v>1274094.04</v>
      </c>
    </row>
    <row r="698" s="1" customFormat="1" customHeight="1" spans="1:7">
      <c r="A698" s="8">
        <v>695</v>
      </c>
      <c r="B698" s="9" t="s">
        <v>606</v>
      </c>
      <c r="C698" s="9" t="str">
        <f>VLOOKUP(B698,[1]国信资产包剩余926笔!$A$1:$IV$65536,2,0)</f>
        <v>保证</v>
      </c>
      <c r="D698" s="13" t="s">
        <v>607</v>
      </c>
      <c r="E698" s="10">
        <v>460000</v>
      </c>
      <c r="F698" s="10">
        <v>305221.28</v>
      </c>
      <c r="G698" s="11">
        <f t="shared" si="10"/>
        <v>765221.28</v>
      </c>
    </row>
    <row r="699" s="1" customFormat="1" customHeight="1" spans="1:7">
      <c r="A699" s="8">
        <v>696</v>
      </c>
      <c r="B699" s="9" t="s">
        <v>606</v>
      </c>
      <c r="C699" s="9" t="str">
        <f>VLOOKUP(B699,[1]国信资产包剩余926笔!$A$1:$IV$65536,2,0)</f>
        <v>保证</v>
      </c>
      <c r="D699" s="9" t="str">
        <f>VLOOKUP(B699,[1]国信资产包剩余926笔!$A$1:$IV$65536,3,0)</f>
        <v>河北北方经济贸易中心</v>
      </c>
      <c r="E699" s="10">
        <v>400000</v>
      </c>
      <c r="F699" s="10">
        <v>206081.37</v>
      </c>
      <c r="G699" s="11">
        <f t="shared" si="10"/>
        <v>606081.37</v>
      </c>
    </row>
    <row r="700" s="1" customFormat="1" customHeight="1" spans="1:7">
      <c r="A700" s="8">
        <v>697</v>
      </c>
      <c r="B700" s="9" t="s">
        <v>608</v>
      </c>
      <c r="C700" s="9" t="str">
        <f>VLOOKUP(B700,[1]国信资产包剩余926笔!$A$1:$IV$65536,2,0)</f>
        <v>保证</v>
      </c>
      <c r="D700" s="9" t="str">
        <f>VLOOKUP(B700,[1]国信资产包剩余926笔!$A$1:$IV$65536,3,0)</f>
        <v>河北省通用电缆厂</v>
      </c>
      <c r="E700" s="10">
        <v>300000</v>
      </c>
      <c r="F700" s="10">
        <v>261267</v>
      </c>
      <c r="G700" s="11">
        <f t="shared" si="10"/>
        <v>561267</v>
      </c>
    </row>
    <row r="701" s="1" customFormat="1" customHeight="1" spans="1:7">
      <c r="A701" s="8">
        <v>698</v>
      </c>
      <c r="B701" s="9" t="s">
        <v>609</v>
      </c>
      <c r="C701" s="9" t="str">
        <f>VLOOKUP(B701,[1]国信资产包剩余926笔!$A$1:$IV$65536,2,0)</f>
        <v>保证</v>
      </c>
      <c r="D701" s="9" t="str">
        <f>VLOOKUP(B701,[1]国信资产包剩余926笔!$A$1:$IV$65536,3,0)</f>
        <v>石家庄市三强炼油化工有限公司</v>
      </c>
      <c r="E701" s="10">
        <v>60000</v>
      </c>
      <c r="F701" s="10">
        <v>30013.2</v>
      </c>
      <c r="G701" s="11">
        <f t="shared" si="10"/>
        <v>90013.2</v>
      </c>
    </row>
    <row r="702" s="1" customFormat="1" customHeight="1" spans="1:7">
      <c r="A702" s="8">
        <v>699</v>
      </c>
      <c r="B702" s="9" t="s">
        <v>610</v>
      </c>
      <c r="C702" s="9" t="str">
        <f>VLOOKUP(B702,[1]国信资产包剩余926笔!$A$1:$IV$65536,2,0)</f>
        <v>保证</v>
      </c>
      <c r="D702" s="9" t="str">
        <f>VLOOKUP(B702,[1]国信资产包剩余926笔!$A$1:$IV$65536,3,0)</f>
        <v>中国人民解放军51004部队</v>
      </c>
      <c r="E702" s="10">
        <v>150000</v>
      </c>
      <c r="F702" s="10">
        <v>248077.24</v>
      </c>
      <c r="G702" s="11">
        <f t="shared" si="10"/>
        <v>398077.24</v>
      </c>
    </row>
    <row r="703" s="1" customFormat="1" customHeight="1" spans="1:7">
      <c r="A703" s="8">
        <v>700</v>
      </c>
      <c r="B703" s="9" t="s">
        <v>611</v>
      </c>
      <c r="C703" s="9" t="str">
        <f>VLOOKUP(B703,[1]国信资产包剩余926笔!$A$1:$IV$65536,2,0)</f>
        <v>保证</v>
      </c>
      <c r="D703" s="9" t="str">
        <f>VLOOKUP(B703,[1]国信资产包剩余926笔!$A$1:$IV$65536,3,0)</f>
        <v>石家庄市天翔摩托车总汇</v>
      </c>
      <c r="E703" s="10">
        <v>400000</v>
      </c>
      <c r="F703" s="10">
        <v>380163.8</v>
      </c>
      <c r="G703" s="11">
        <f t="shared" si="10"/>
        <v>780163.8</v>
      </c>
    </row>
    <row r="704" s="1" customFormat="1" customHeight="1" spans="1:7">
      <c r="A704" s="8">
        <v>701</v>
      </c>
      <c r="B704" s="9" t="s">
        <v>612</v>
      </c>
      <c r="C704" s="9" t="str">
        <f>VLOOKUP(B704,[1]国信资产包剩余926笔!$A$1:$IV$65536,2,0)</f>
        <v>保证</v>
      </c>
      <c r="D704" s="9" t="str">
        <f>VLOOKUP(B704,[1]国信资产包剩余926笔!$A$1:$IV$65536,3,0)</f>
        <v>石家庄市新华区飞仙酒家</v>
      </c>
      <c r="E704" s="10">
        <v>30000</v>
      </c>
      <c r="F704" s="10">
        <v>103171.91</v>
      </c>
      <c r="G704" s="11">
        <f t="shared" si="10"/>
        <v>133171.91</v>
      </c>
    </row>
    <row r="705" s="1" customFormat="1" customHeight="1" spans="1:7">
      <c r="A705" s="8">
        <v>702</v>
      </c>
      <c r="B705" s="9" t="s">
        <v>612</v>
      </c>
      <c r="C705" s="9" t="str">
        <f>VLOOKUP(B705,[1]国信资产包剩余926笔!$A$1:$IV$65536,2,0)</f>
        <v>保证</v>
      </c>
      <c r="D705" s="9" t="str">
        <f>VLOOKUP(B705,[1]国信资产包剩余926笔!$A$1:$IV$65536,3,0)</f>
        <v>石家庄市新华区飞仙酒家</v>
      </c>
      <c r="E705" s="10">
        <v>30000</v>
      </c>
      <c r="F705" s="10">
        <v>0</v>
      </c>
      <c r="G705" s="11">
        <f t="shared" si="10"/>
        <v>30000</v>
      </c>
    </row>
    <row r="706" s="1" customFormat="1" customHeight="1" spans="1:7">
      <c r="A706" s="8">
        <v>703</v>
      </c>
      <c r="B706" s="9" t="s">
        <v>613</v>
      </c>
      <c r="C706" s="9" t="str">
        <f>VLOOKUP(B706,[1]国信资产包剩余926笔!$A$1:$IV$65536,2,0)</f>
        <v>保证</v>
      </c>
      <c r="D706" s="9" t="str">
        <f>VLOOKUP(B706,[1]国信资产包剩余926笔!$A$1:$IV$65536,3,0)</f>
        <v>石家庄市食品公司美味斋综合商店新站食品店</v>
      </c>
      <c r="E706" s="10">
        <v>3000</v>
      </c>
      <c r="F706" s="10">
        <v>4201.05</v>
      </c>
      <c r="G706" s="11">
        <f t="shared" si="10"/>
        <v>7201.05</v>
      </c>
    </row>
    <row r="707" s="1" customFormat="1" customHeight="1" spans="1:7">
      <c r="A707" s="8">
        <v>704</v>
      </c>
      <c r="B707" s="9" t="s">
        <v>614</v>
      </c>
      <c r="C707" s="9" t="str">
        <f>VLOOKUP(B707,[1]国信资产包剩余926笔!$A$1:$IV$65536,2,0)</f>
        <v>保证</v>
      </c>
      <c r="D707" s="9" t="str">
        <f>VLOOKUP(B707,[1]国信资产包剩余926笔!$A$1:$IV$65536,3,0)</f>
        <v>石家庄市栾城县钢砂厂</v>
      </c>
      <c r="E707" s="10">
        <v>50000</v>
      </c>
      <c r="F707" s="10">
        <v>48563.93</v>
      </c>
      <c r="G707" s="11">
        <f t="shared" si="10"/>
        <v>98563.93</v>
      </c>
    </row>
    <row r="708" s="1" customFormat="1" customHeight="1" spans="1:7">
      <c r="A708" s="8">
        <v>705</v>
      </c>
      <c r="B708" s="9" t="s">
        <v>615</v>
      </c>
      <c r="C708" s="9" t="str">
        <f>VLOOKUP(B708,[1]国信资产包剩余926笔!$A$1:$IV$65536,2,0)</f>
        <v>保证</v>
      </c>
      <c r="D708" s="9" t="str">
        <f>VLOOKUP(B708,[1]国信资产包剩余926笔!$A$1:$IV$65536,3,0)</f>
        <v>赵县迎恩饲料养殖综合厂</v>
      </c>
      <c r="E708" s="10">
        <v>10000</v>
      </c>
      <c r="F708" s="10">
        <v>18332.88</v>
      </c>
      <c r="G708" s="11">
        <f t="shared" si="10"/>
        <v>28332.88</v>
      </c>
    </row>
    <row r="709" s="1" customFormat="1" customHeight="1" spans="1:7">
      <c r="A709" s="8">
        <v>706</v>
      </c>
      <c r="B709" s="9" t="s">
        <v>616</v>
      </c>
      <c r="C709" s="9" t="str">
        <f>VLOOKUP(B709,[1]国信资产包剩余926笔!$A$1:$IV$65536,2,0)</f>
        <v>保证</v>
      </c>
      <c r="D709" s="9" t="str">
        <f>VLOOKUP(B709,[1]国信资产包剩余926笔!$A$1:$IV$65536,3,0)</f>
        <v>石家庄市南苑建材供应站</v>
      </c>
      <c r="E709" s="10">
        <v>36030.09</v>
      </c>
      <c r="F709" s="10">
        <v>43993.59</v>
      </c>
      <c r="G709" s="11">
        <f t="shared" ref="G709:G772" si="11">SUM(E709:F709)</f>
        <v>80023.68</v>
      </c>
    </row>
    <row r="710" s="1" customFormat="1" customHeight="1" spans="1:7">
      <c r="A710" s="8">
        <v>707</v>
      </c>
      <c r="B710" s="9" t="s">
        <v>617</v>
      </c>
      <c r="C710" s="9" t="str">
        <f>VLOOKUP(B710,[1]国信资产包剩余926笔!$A$1:$IV$65536,2,0)</f>
        <v>保证</v>
      </c>
      <c r="D710" s="9" t="str">
        <f>VLOOKUP(B710,[1]国信资产包剩余926笔!$A$1:$IV$65536,3,0)</f>
        <v>石家庄市公共交通总公司一公司</v>
      </c>
      <c r="E710" s="10">
        <v>50000</v>
      </c>
      <c r="F710" s="10">
        <v>36513.57</v>
      </c>
      <c r="G710" s="11">
        <f t="shared" si="11"/>
        <v>86513.57</v>
      </c>
    </row>
    <row r="711" s="1" customFormat="1" customHeight="1" spans="1:7">
      <c r="A711" s="8">
        <v>708</v>
      </c>
      <c r="B711" s="9" t="s">
        <v>367</v>
      </c>
      <c r="C711" s="9" t="str">
        <f>VLOOKUP(B711,[1]国信资产包剩余926笔!$A$1:$IV$65536,2,0)</f>
        <v>保证</v>
      </c>
      <c r="D711" s="9" t="str">
        <f>VLOOKUP(B711,[1]国信资产包剩余926笔!$A$1:$IV$65536,3,0)</f>
        <v>房屋</v>
      </c>
      <c r="E711" s="10">
        <v>470000</v>
      </c>
      <c r="F711" s="10">
        <v>431399.41</v>
      </c>
      <c r="G711" s="11">
        <f t="shared" si="11"/>
        <v>901399.41</v>
      </c>
    </row>
    <row r="712" s="1" customFormat="1" customHeight="1" spans="1:7">
      <c r="A712" s="8">
        <v>709</v>
      </c>
      <c r="B712" s="9" t="s">
        <v>618</v>
      </c>
      <c r="C712" s="9" t="str">
        <f>VLOOKUP(B712,[1]国信资产包剩余926笔!$A$1:$IV$65536,2,0)</f>
        <v>保证</v>
      </c>
      <c r="D712" s="9" t="str">
        <f>VLOOKUP(B712,[1]国信资产包剩余926笔!$A$1:$IV$65536,3,0)</f>
        <v>石家庄市第二运输公司</v>
      </c>
      <c r="E712" s="10">
        <v>225000</v>
      </c>
      <c r="F712" s="10">
        <v>298975.18</v>
      </c>
      <c r="G712" s="11">
        <f t="shared" si="11"/>
        <v>523975.18</v>
      </c>
    </row>
    <row r="713" s="1" customFormat="1" customHeight="1" spans="1:7">
      <c r="A713" s="8">
        <v>710</v>
      </c>
      <c r="B713" s="9" t="s">
        <v>619</v>
      </c>
      <c r="C713" s="9" t="str">
        <f>VLOOKUP(B713,[1]国信资产包剩余926笔!$A$1:$IV$65536,2,0)</f>
        <v>保证</v>
      </c>
      <c r="D713" s="9" t="str">
        <f>VLOOKUP(B713,[1]国信资产包剩余926笔!$A$1:$IV$65536,3,0)</f>
        <v>石市郊区杜北乡人民政府上京村民委员会</v>
      </c>
      <c r="E713" s="10">
        <v>100000</v>
      </c>
      <c r="F713" s="10">
        <v>348348.92</v>
      </c>
      <c r="G713" s="11">
        <f t="shared" si="11"/>
        <v>448348.92</v>
      </c>
    </row>
    <row r="714" s="1" customFormat="1" customHeight="1" spans="1:7">
      <c r="A714" s="8">
        <v>711</v>
      </c>
      <c r="B714" s="9" t="s">
        <v>619</v>
      </c>
      <c r="C714" s="9" t="str">
        <f>VLOOKUP(B714,[1]国信资产包剩余926笔!$A$1:$IV$65536,2,0)</f>
        <v>保证</v>
      </c>
      <c r="D714" s="9" t="str">
        <f>VLOOKUP(B714,[1]国信资产包剩余926笔!$A$1:$IV$65536,3,0)</f>
        <v>石市郊区杜北乡人民政府上京村民委员会</v>
      </c>
      <c r="E714" s="10">
        <v>100000</v>
      </c>
      <c r="F714" s="10">
        <v>0</v>
      </c>
      <c r="G714" s="11">
        <f t="shared" si="11"/>
        <v>100000</v>
      </c>
    </row>
    <row r="715" s="1" customFormat="1" customHeight="1" spans="1:7">
      <c r="A715" s="8">
        <v>712</v>
      </c>
      <c r="B715" s="9" t="s">
        <v>620</v>
      </c>
      <c r="C715" s="9" t="str">
        <f>VLOOKUP(B715,[1]国信资产包剩余926笔!$A$1:$IV$65536,2,0)</f>
        <v>保证</v>
      </c>
      <c r="D715" s="9" t="str">
        <f>VLOOKUP(B715,[1]国信资产包剩余926笔!$A$1:$IV$65536,3,0)</f>
        <v>石家庄市郊区杜北乡人民政府上京村民委员会</v>
      </c>
      <c r="E715" s="10">
        <v>50000</v>
      </c>
      <c r="F715" s="10">
        <v>100174.68</v>
      </c>
      <c r="G715" s="11">
        <f t="shared" si="11"/>
        <v>150174.68</v>
      </c>
    </row>
    <row r="716" s="1" customFormat="1" customHeight="1" spans="1:7">
      <c r="A716" s="8">
        <v>713</v>
      </c>
      <c r="B716" s="9" t="s">
        <v>621</v>
      </c>
      <c r="C716" s="9" t="str">
        <f>VLOOKUP(B716,[1]国信资产包剩余926笔!$A$1:$IV$65536,2,0)</f>
        <v>保证</v>
      </c>
      <c r="D716" s="9" t="str">
        <f>VLOOKUP(B716,[1]国信资产包剩余926笔!$A$1:$IV$65536,3,0)</f>
        <v>石家庄市华联化工厂</v>
      </c>
      <c r="E716" s="10">
        <v>100000</v>
      </c>
      <c r="F716" s="10">
        <v>146597.9</v>
      </c>
      <c r="G716" s="11">
        <f t="shared" si="11"/>
        <v>246597.9</v>
      </c>
    </row>
    <row r="717" s="1" customFormat="1" customHeight="1" spans="1:7">
      <c r="A717" s="8">
        <v>714</v>
      </c>
      <c r="B717" s="9" t="s">
        <v>123</v>
      </c>
      <c r="C717" s="9" t="str">
        <f>VLOOKUP(B717,[1]国信资产包剩余926笔!$A$1:$IV$65536,2,0)</f>
        <v>保证</v>
      </c>
      <c r="D717" s="9" t="str">
        <f>VLOOKUP(B717,[1]国信资产包剩余926笔!$A$1:$IV$65536,3,0)</f>
        <v>河北华源贸易公司</v>
      </c>
      <c r="E717" s="10">
        <v>300000</v>
      </c>
      <c r="F717" s="10">
        <v>149562</v>
      </c>
      <c r="G717" s="11">
        <f t="shared" si="11"/>
        <v>449562</v>
      </c>
    </row>
    <row r="718" s="1" customFormat="1" customHeight="1" spans="1:7">
      <c r="A718" s="8">
        <v>715</v>
      </c>
      <c r="B718" s="9" t="s">
        <v>123</v>
      </c>
      <c r="C718" s="9" t="str">
        <f>VLOOKUP(B718,[1]国信资产包剩余926笔!$A$1:$IV$65536,2,0)</f>
        <v>保证</v>
      </c>
      <c r="D718" s="9" t="str">
        <f>VLOOKUP(B718,[1]国信资产包剩余926笔!$A$1:$IV$65536,3,0)</f>
        <v>河北华源贸易公司</v>
      </c>
      <c r="E718" s="10">
        <v>300000</v>
      </c>
      <c r="F718" s="10">
        <v>865248</v>
      </c>
      <c r="G718" s="11">
        <f t="shared" si="11"/>
        <v>1165248</v>
      </c>
    </row>
    <row r="719" s="1" customFormat="1" customHeight="1" spans="1:7">
      <c r="A719" s="8">
        <v>716</v>
      </c>
      <c r="B719" s="9" t="s">
        <v>123</v>
      </c>
      <c r="C719" s="9" t="str">
        <f>VLOOKUP(B719,[1]国信资产包剩余926笔!$A$1:$IV$65536,2,0)</f>
        <v>保证</v>
      </c>
      <c r="D719" s="9" t="str">
        <f>VLOOKUP(B719,[1]国信资产包剩余926笔!$A$1:$IV$65536,3,0)</f>
        <v>河北华源贸易公司</v>
      </c>
      <c r="E719" s="10">
        <v>2000000</v>
      </c>
      <c r="F719" s="10">
        <v>1504279.75</v>
      </c>
      <c r="G719" s="11">
        <f t="shared" si="11"/>
        <v>3504279.75</v>
      </c>
    </row>
    <row r="720" s="1" customFormat="1" customHeight="1" spans="1:7">
      <c r="A720" s="8">
        <v>717</v>
      </c>
      <c r="B720" s="9" t="s">
        <v>622</v>
      </c>
      <c r="C720" s="9" t="str">
        <f>VLOOKUP(B720,[1]国信资产包剩余926笔!$A$1:$IV$65536,2,0)</f>
        <v>保证</v>
      </c>
      <c r="D720" s="9" t="str">
        <f>VLOOKUP(B720,[1]国信资产包剩余926笔!$A$1:$IV$65536,3,0)</f>
        <v>石家庄市金圆经贸公司</v>
      </c>
      <c r="E720" s="10">
        <v>150000</v>
      </c>
      <c r="F720" s="10">
        <v>115033</v>
      </c>
      <c r="G720" s="11">
        <f t="shared" si="11"/>
        <v>265033</v>
      </c>
    </row>
    <row r="721" s="1" customFormat="1" customHeight="1" spans="1:7">
      <c r="A721" s="8">
        <v>718</v>
      </c>
      <c r="B721" s="9" t="s">
        <v>622</v>
      </c>
      <c r="C721" s="9" t="str">
        <f>VLOOKUP(B721,[1]国信资产包剩余926笔!$A$1:$IV$65536,2,0)</f>
        <v>保证</v>
      </c>
      <c r="D721" s="13" t="s">
        <v>623</v>
      </c>
      <c r="E721" s="10">
        <v>250000</v>
      </c>
      <c r="F721" s="10">
        <v>258004.13</v>
      </c>
      <c r="G721" s="11">
        <f t="shared" si="11"/>
        <v>508004.13</v>
      </c>
    </row>
    <row r="722" s="1" customFormat="1" customHeight="1" spans="1:7">
      <c r="A722" s="8">
        <v>719</v>
      </c>
      <c r="B722" s="9" t="s">
        <v>624</v>
      </c>
      <c r="C722" s="9" t="str">
        <f>VLOOKUP(B722,[1]国信资产包剩余926笔!$A$1:$IV$65536,2,0)</f>
        <v>保证</v>
      </c>
      <c r="D722" s="9" t="str">
        <f>VLOOKUP(B722,[1]国信资产包剩余926笔!$A$1:$IV$65536,3,0)</f>
        <v>中国建筑二局第四建筑工程公司第三分公司</v>
      </c>
      <c r="E722" s="10">
        <v>400000</v>
      </c>
      <c r="F722" s="10">
        <v>540757.5</v>
      </c>
      <c r="G722" s="11">
        <f t="shared" si="11"/>
        <v>940757.5</v>
      </c>
    </row>
    <row r="723" s="1" customFormat="1" customHeight="1" spans="1:7">
      <c r="A723" s="8">
        <v>720</v>
      </c>
      <c r="B723" s="9" t="s">
        <v>198</v>
      </c>
      <c r="C723" s="9" t="str">
        <f>VLOOKUP(B723,[1]国信资产包剩余926笔!$A$1:$IV$65536,2,0)</f>
        <v>保证</v>
      </c>
      <c r="D723" s="9" t="str">
        <f>VLOOKUP(B723,[1]国信资产包剩余926笔!$A$1:$IV$65536,3,0)</f>
        <v>石家庄市副食烟酒总公司</v>
      </c>
      <c r="E723" s="10">
        <v>30000</v>
      </c>
      <c r="F723" s="10">
        <v>12707.1</v>
      </c>
      <c r="G723" s="11">
        <f t="shared" si="11"/>
        <v>42707.1</v>
      </c>
    </row>
    <row r="724" s="1" customFormat="1" customHeight="1" spans="1:7">
      <c r="A724" s="8">
        <v>721</v>
      </c>
      <c r="B724" s="9" t="s">
        <v>625</v>
      </c>
      <c r="C724" s="9" t="str">
        <f>VLOOKUP(B724,[1]国信资产包剩余926笔!$A$1:$IV$65536,2,0)</f>
        <v>保证</v>
      </c>
      <c r="D724" s="9" t="str">
        <f>VLOOKUP(B724,[1]国信资产包剩余926笔!$A$1:$IV$65536,3,0)</f>
        <v>石家庄市有机化工厂一分厂资产担保</v>
      </c>
      <c r="E724" s="10">
        <v>8700</v>
      </c>
      <c r="F724" s="10">
        <v>16198.76</v>
      </c>
      <c r="G724" s="11">
        <f t="shared" si="11"/>
        <v>24898.76</v>
      </c>
    </row>
    <row r="725" s="1" customFormat="1" customHeight="1" spans="1:7">
      <c r="A725" s="8">
        <v>722</v>
      </c>
      <c r="B725" s="9" t="s">
        <v>626</v>
      </c>
      <c r="C725" s="9" t="str">
        <f>VLOOKUP(B725,[1]国信资产包剩余926笔!$A$1:$IV$65536,2,0)</f>
        <v>保证</v>
      </c>
      <c r="D725" s="9" t="str">
        <f>VLOOKUP(B725,[1]国信资产包剩余926笔!$A$1:$IV$65536,3,0)</f>
        <v>国营石家庄服装衬布总厂劳动服务公司</v>
      </c>
      <c r="E725" s="10">
        <v>40000</v>
      </c>
      <c r="F725" s="10">
        <v>50723.69</v>
      </c>
      <c r="G725" s="11">
        <f t="shared" si="11"/>
        <v>90723.69</v>
      </c>
    </row>
    <row r="726" s="1" customFormat="1" customHeight="1" spans="1:7">
      <c r="A726" s="8">
        <v>723</v>
      </c>
      <c r="B726" s="9" t="s">
        <v>627</v>
      </c>
      <c r="C726" s="9" t="str">
        <f>VLOOKUP(B726,[1]国信资产包剩余926笔!$A$1:$IV$65536,2,0)</f>
        <v>保证</v>
      </c>
      <c r="D726" s="9" t="str">
        <f>VLOOKUP(B726,[1]国信资产包剩余926笔!$A$1:$IV$65536,3,0)</f>
        <v>石家庄市粮果防腐保鲜塑料厂</v>
      </c>
      <c r="E726" s="10">
        <v>40000</v>
      </c>
      <c r="F726" s="10">
        <v>32813.39</v>
      </c>
      <c r="G726" s="11">
        <f t="shared" si="11"/>
        <v>72813.39</v>
      </c>
    </row>
    <row r="727" s="1" customFormat="1" customHeight="1" spans="1:7">
      <c r="A727" s="8">
        <v>724</v>
      </c>
      <c r="B727" s="9" t="s">
        <v>628</v>
      </c>
      <c r="C727" s="9" t="str">
        <f>VLOOKUP(B727,[1]国信资产包剩余926笔!$A$1:$IV$65536,2,0)</f>
        <v>保证</v>
      </c>
      <c r="D727" s="9" t="str">
        <f>VLOOKUP(B727,[1]国信资产包剩余926笔!$A$1:$IV$65536,3,0)</f>
        <v>石家庄市桥东区木材公司</v>
      </c>
      <c r="E727" s="10">
        <v>300000</v>
      </c>
      <c r="F727" s="10">
        <v>502019.7</v>
      </c>
      <c r="G727" s="11">
        <f t="shared" si="11"/>
        <v>802019.7</v>
      </c>
    </row>
    <row r="728" s="1" customFormat="1" customHeight="1" spans="1:7">
      <c r="A728" s="8">
        <v>725</v>
      </c>
      <c r="B728" s="9" t="s">
        <v>629</v>
      </c>
      <c r="C728" s="9" t="str">
        <f>VLOOKUP(B728,[1]国信资产包剩余926笔!$A$1:$IV$65536,2,0)</f>
        <v>保证</v>
      </c>
      <c r="D728" s="9" t="str">
        <f>VLOOKUP(B728,[1]国信资产包剩余926笔!$A$1:$IV$65536,3,0)</f>
        <v>石家庄市正大建材经销部</v>
      </c>
      <c r="E728" s="10">
        <v>50000</v>
      </c>
      <c r="F728" s="10">
        <v>80251.95</v>
      </c>
      <c r="G728" s="11">
        <f t="shared" si="11"/>
        <v>130251.95</v>
      </c>
    </row>
    <row r="729" s="1" customFormat="1" customHeight="1" spans="1:7">
      <c r="A729" s="8">
        <v>726</v>
      </c>
      <c r="B729" s="9" t="s">
        <v>630</v>
      </c>
      <c r="C729" s="9" t="str">
        <f>VLOOKUP(B729,[1]国信资产包剩余926笔!$A$1:$IV$65536,2,0)</f>
        <v>保证</v>
      </c>
      <c r="D729" s="9" t="str">
        <f>VLOOKUP(B729,[1]国信资产包剩余926笔!$A$1:$IV$65536,3,0)</f>
        <v>石家庄市惠达工贸公司</v>
      </c>
      <c r="E729" s="10">
        <v>150000</v>
      </c>
      <c r="F729" s="10">
        <v>140330.78</v>
      </c>
      <c r="G729" s="11">
        <f t="shared" si="11"/>
        <v>290330.78</v>
      </c>
    </row>
    <row r="730" s="1" customFormat="1" customHeight="1" spans="1:7">
      <c r="A730" s="8">
        <v>727</v>
      </c>
      <c r="B730" s="9" t="s">
        <v>631</v>
      </c>
      <c r="C730" s="9" t="str">
        <f>VLOOKUP(B730,[1]国信资产包剩余926笔!$A$1:$IV$65536,2,0)</f>
        <v>保证</v>
      </c>
      <c r="D730" s="9" t="str">
        <f>VLOOKUP(B730,[1]国信资产包剩余926笔!$A$1:$IV$65536,3,0)</f>
        <v>中国建筑二局第四建筑工程公司第三分公司</v>
      </c>
      <c r="E730" s="10">
        <v>450000</v>
      </c>
      <c r="F730" s="10">
        <v>384598.51</v>
      </c>
      <c r="G730" s="11">
        <f t="shared" si="11"/>
        <v>834598.51</v>
      </c>
    </row>
    <row r="731" s="1" customFormat="1" customHeight="1" spans="1:7">
      <c r="A731" s="8">
        <v>728</v>
      </c>
      <c r="B731" s="9" t="s">
        <v>631</v>
      </c>
      <c r="C731" s="9" t="str">
        <f>VLOOKUP(B731,[1]国信资产包剩余926笔!$A$1:$IV$65536,2,0)</f>
        <v>保证</v>
      </c>
      <c r="D731" s="9" t="str">
        <f>VLOOKUP(B731,[1]国信资产包剩余926笔!$A$1:$IV$65536,3,0)</f>
        <v>中国建筑二局第四建筑工程公司第三分公司</v>
      </c>
      <c r="E731" s="10">
        <v>400000</v>
      </c>
      <c r="F731" s="10">
        <v>200088</v>
      </c>
      <c r="G731" s="11">
        <f t="shared" si="11"/>
        <v>600088</v>
      </c>
    </row>
    <row r="732" s="1" customFormat="1" customHeight="1" spans="1:7">
      <c r="A732" s="8">
        <v>729</v>
      </c>
      <c r="B732" s="9" t="s">
        <v>632</v>
      </c>
      <c r="C732" s="9" t="str">
        <f>VLOOKUP(B732,[1]国信资产包剩余926笔!$A$1:$IV$65536,2,0)</f>
        <v>保证</v>
      </c>
      <c r="D732" s="9" t="str">
        <f>VLOOKUP(B732,[1]国信资产包剩余926笔!$A$1:$IV$65536,3,0)</f>
        <v>河北石家庄电路板总厂</v>
      </c>
      <c r="E732" s="10">
        <v>900000</v>
      </c>
      <c r="F732" s="10">
        <v>975741.4</v>
      </c>
      <c r="G732" s="11">
        <f t="shared" si="11"/>
        <v>1875741.4</v>
      </c>
    </row>
    <row r="733" s="1" customFormat="1" customHeight="1" spans="1:7">
      <c r="A733" s="8">
        <v>730</v>
      </c>
      <c r="B733" s="9" t="s">
        <v>633</v>
      </c>
      <c r="C733" s="9" t="str">
        <f>VLOOKUP(B733,[1]国信资产包剩余926笔!$A$1:$IV$65536,2,0)</f>
        <v>保证</v>
      </c>
      <c r="D733" s="9" t="str">
        <f>VLOOKUP(B733,[1]国信资产包剩余926笔!$A$1:$IV$65536,3,0)</f>
        <v>石家庄中检多媒体信息发展有限公司</v>
      </c>
      <c r="E733" s="10">
        <v>150000</v>
      </c>
      <c r="F733" s="10">
        <v>137645.93</v>
      </c>
      <c r="G733" s="11">
        <f t="shared" si="11"/>
        <v>287645.93</v>
      </c>
    </row>
    <row r="734" s="1" customFormat="1" customHeight="1" spans="1:7">
      <c r="A734" s="8">
        <v>731</v>
      </c>
      <c r="B734" s="9" t="s">
        <v>634</v>
      </c>
      <c r="C734" s="9" t="str">
        <f>VLOOKUP(B734,[1]国信资产包剩余926笔!$A$1:$IV$65536,2,0)</f>
        <v>保证</v>
      </c>
      <c r="D734" s="9" t="str">
        <f>VLOOKUP(B734,[1]国信资产包剩余926笔!$A$1:$IV$65536,3,0)</f>
        <v>石家庄地区运输一公司汽车修理部</v>
      </c>
      <c r="E734" s="10">
        <v>13700</v>
      </c>
      <c r="F734" s="10">
        <v>26935.87</v>
      </c>
      <c r="G734" s="11">
        <f t="shared" si="11"/>
        <v>40635.87</v>
      </c>
    </row>
    <row r="735" s="1" customFormat="1" customHeight="1" spans="1:7">
      <c r="A735" s="8">
        <v>732</v>
      </c>
      <c r="B735" s="9" t="s">
        <v>635</v>
      </c>
      <c r="C735" s="9" t="str">
        <f>VLOOKUP(B735,[1]国信资产包剩余926笔!$A$1:$IV$65536,2,0)</f>
        <v>保证</v>
      </c>
      <c r="D735" s="9" t="str">
        <f>VLOOKUP(B735,[1]国信资产包剩余926笔!$A$1:$IV$65536,3,0)</f>
        <v>河北省京剧团印刷厂</v>
      </c>
      <c r="E735" s="10">
        <v>5000</v>
      </c>
      <c r="F735" s="10">
        <v>7444.2</v>
      </c>
      <c r="G735" s="11">
        <f t="shared" si="11"/>
        <v>12444.2</v>
      </c>
    </row>
    <row r="736" s="1" customFormat="1" customHeight="1" spans="1:7">
      <c r="A736" s="8">
        <v>733</v>
      </c>
      <c r="B736" s="9" t="s">
        <v>636</v>
      </c>
      <c r="C736" s="9" t="str">
        <f>VLOOKUP(B736,[1]国信资产包剩余926笔!$A$1:$IV$65536,2,0)</f>
        <v>保证</v>
      </c>
      <c r="D736" s="9" t="str">
        <f>VLOOKUP(B736,[1]国信资产包剩余926笔!$A$1:$IV$65536,3,0)</f>
        <v>石家庄市郊区西兴宾馆</v>
      </c>
      <c r="E736" s="10">
        <v>2720.96</v>
      </c>
      <c r="F736" s="10">
        <v>16591.41</v>
      </c>
      <c r="G736" s="11">
        <f t="shared" si="11"/>
        <v>19312.37</v>
      </c>
    </row>
    <row r="737" s="1" customFormat="1" customHeight="1" spans="1:7">
      <c r="A737" s="8">
        <v>734</v>
      </c>
      <c r="B737" s="9" t="s">
        <v>637</v>
      </c>
      <c r="C737" s="9" t="str">
        <f>VLOOKUP(B737,[1]国信资产包剩余926笔!$A$1:$IV$65536,2,0)</f>
        <v>保证</v>
      </c>
      <c r="D737" s="9" t="str">
        <f>VLOOKUP(B737,[1]国信资产包剩余926笔!$A$1:$IV$65536,3,0)</f>
        <v>正定县东仰陵村砖厂</v>
      </c>
      <c r="E737" s="10">
        <v>70000</v>
      </c>
      <c r="F737" s="10">
        <v>0</v>
      </c>
      <c r="G737" s="11">
        <f t="shared" si="11"/>
        <v>70000</v>
      </c>
    </row>
    <row r="738" s="1" customFormat="1" customHeight="1" spans="1:7">
      <c r="A738" s="8">
        <v>735</v>
      </c>
      <c r="B738" s="9" t="s">
        <v>638</v>
      </c>
      <c r="C738" s="9" t="str">
        <f>VLOOKUP(B738,[1]国信资产包剩余926笔!$A$1:$IV$65536,2,0)</f>
        <v>保证</v>
      </c>
      <c r="D738" s="9" t="str">
        <f>VLOOKUP(B738,[1]国信资产包剩余926笔!$A$1:$IV$65536,3,0)</f>
        <v>正定县胜利劳保用品厂</v>
      </c>
      <c r="E738" s="10">
        <v>25000</v>
      </c>
      <c r="F738" s="10">
        <v>42228.43</v>
      </c>
      <c r="G738" s="11">
        <f t="shared" si="11"/>
        <v>67228.43</v>
      </c>
    </row>
    <row r="739" s="1" customFormat="1" customHeight="1" spans="1:7">
      <c r="A739" s="8">
        <v>736</v>
      </c>
      <c r="B739" s="9" t="s">
        <v>639</v>
      </c>
      <c r="C739" s="9" t="str">
        <f>VLOOKUP(B739,[1]国信资产包剩余926笔!$A$1:$IV$65536,2,0)</f>
        <v>保证</v>
      </c>
      <c r="D739" s="9" t="str">
        <f>VLOOKUP(B739,[1]国信资产包剩余926笔!$A$1:$IV$65536,3,0)</f>
        <v>国营石家庄广播录音机厂</v>
      </c>
      <c r="E739" s="10">
        <v>250000</v>
      </c>
      <c r="F739" s="10">
        <v>440737.01</v>
      </c>
      <c r="G739" s="11">
        <f t="shared" si="11"/>
        <v>690737.01</v>
      </c>
    </row>
    <row r="740" s="1" customFormat="1" customHeight="1" spans="1:7">
      <c r="A740" s="8">
        <v>737</v>
      </c>
      <c r="B740" s="9" t="s">
        <v>640</v>
      </c>
      <c r="C740" s="9" t="str">
        <f>VLOOKUP(B740,[1]国信资产包剩余926笔!$A$1:$IV$65536,2,0)</f>
        <v>保证</v>
      </c>
      <c r="D740" s="9" t="str">
        <f>VLOOKUP(B740,[1]国信资产包剩余926笔!$A$1:$IV$65536,3,0)</f>
        <v>国营石家庄广播录音机厂</v>
      </c>
      <c r="E740" s="10">
        <v>29000</v>
      </c>
      <c r="F740" s="10">
        <v>0</v>
      </c>
      <c r="G740" s="11">
        <f t="shared" si="11"/>
        <v>29000</v>
      </c>
    </row>
    <row r="741" s="1" customFormat="1" customHeight="1" spans="1:7">
      <c r="A741" s="8">
        <v>738</v>
      </c>
      <c r="B741" s="9" t="s">
        <v>641</v>
      </c>
      <c r="C741" s="9" t="str">
        <f>VLOOKUP(B741,[1]国信资产包剩余926笔!$A$1:$IV$65536,2,0)</f>
        <v>保证</v>
      </c>
      <c r="D741" s="9" t="str">
        <f>VLOOKUP(B741,[1]国信资产包剩余926笔!$A$1:$IV$65536,3,0)</f>
        <v>石家庄市有机化工厂</v>
      </c>
      <c r="E741" s="10">
        <v>330000</v>
      </c>
      <c r="F741" s="10">
        <v>786386.45</v>
      </c>
      <c r="G741" s="11">
        <f t="shared" si="11"/>
        <v>1116386.45</v>
      </c>
    </row>
    <row r="742" s="1" customFormat="1" customHeight="1" spans="1:7">
      <c r="A742" s="8">
        <v>739</v>
      </c>
      <c r="B742" s="9" t="s">
        <v>642</v>
      </c>
      <c r="C742" s="9" t="str">
        <f>VLOOKUP(B742,[1]国信资产包剩余926笔!$A$1:$IV$65536,2,0)</f>
        <v>保证</v>
      </c>
      <c r="D742" s="9" t="str">
        <f>VLOOKUP(B742,[1]国信资产包剩余926笔!$A$1:$IV$65536,3,0)</f>
        <v>汽车、房产、商品</v>
      </c>
      <c r="E742" s="10">
        <v>50000</v>
      </c>
      <c r="F742" s="10">
        <v>70814.9</v>
      </c>
      <c r="G742" s="11">
        <f t="shared" si="11"/>
        <v>120814.9</v>
      </c>
    </row>
    <row r="743" s="1" customFormat="1" customHeight="1" spans="1:7">
      <c r="A743" s="8">
        <v>740</v>
      </c>
      <c r="B743" s="9" t="s">
        <v>642</v>
      </c>
      <c r="C743" s="9" t="str">
        <f>VLOOKUP(B743,[1]国信资产包剩余926笔!$A$1:$IV$65536,2,0)</f>
        <v>保证</v>
      </c>
      <c r="D743" s="9" t="str">
        <f>VLOOKUP(B743,[1]国信资产包剩余926笔!$A$1:$IV$65536,3,0)</f>
        <v>汽车、房产、商品</v>
      </c>
      <c r="E743" s="10">
        <v>150000</v>
      </c>
      <c r="F743" s="10">
        <v>111043.5</v>
      </c>
      <c r="G743" s="11">
        <f t="shared" si="11"/>
        <v>261043.5</v>
      </c>
    </row>
    <row r="744" s="1" customFormat="1" customHeight="1" spans="1:7">
      <c r="A744" s="8">
        <v>741</v>
      </c>
      <c r="B744" s="9" t="s">
        <v>643</v>
      </c>
      <c r="C744" s="9" t="str">
        <f>VLOOKUP(B744,[1]国信资产包剩余926笔!$A$1:$IV$65536,2,0)</f>
        <v>保证</v>
      </c>
      <c r="D744" s="9" t="str">
        <f>VLOOKUP(B744,[1]国信资产包剩余926笔!$A$1:$IV$65536,3,0)</f>
        <v>正定县南五女锻造厂</v>
      </c>
      <c r="E744" s="10">
        <v>23400</v>
      </c>
      <c r="F744" s="10">
        <v>151159.94</v>
      </c>
      <c r="G744" s="11">
        <f t="shared" si="11"/>
        <v>174559.94</v>
      </c>
    </row>
    <row r="745" s="1" customFormat="1" customHeight="1" spans="1:7">
      <c r="A745" s="8">
        <v>742</v>
      </c>
      <c r="B745" s="9" t="s">
        <v>643</v>
      </c>
      <c r="C745" s="9" t="str">
        <f>VLOOKUP(B745,[1]国信资产包剩余926笔!$A$1:$IV$65536,2,0)</f>
        <v>保证</v>
      </c>
      <c r="D745" s="9" t="str">
        <f>VLOOKUP(B745,[1]国信资产包剩余926笔!$A$1:$IV$65536,3,0)</f>
        <v>正定县南五女锻造厂</v>
      </c>
      <c r="E745" s="10">
        <v>10000</v>
      </c>
      <c r="F745" s="10">
        <v>0</v>
      </c>
      <c r="G745" s="11">
        <f t="shared" si="11"/>
        <v>10000</v>
      </c>
    </row>
    <row r="746" s="1" customFormat="1" customHeight="1" spans="1:7">
      <c r="A746" s="8">
        <v>743</v>
      </c>
      <c r="B746" s="9" t="s">
        <v>643</v>
      </c>
      <c r="C746" s="9" t="str">
        <f>VLOOKUP(B746,[1]国信资产包剩余926笔!$A$1:$IV$65536,2,0)</f>
        <v>保证</v>
      </c>
      <c r="D746" s="9" t="str">
        <f>VLOOKUP(B746,[1]国信资产包剩余926笔!$A$1:$IV$65536,3,0)</f>
        <v>正定县南五女锻造厂</v>
      </c>
      <c r="E746" s="10">
        <v>120000</v>
      </c>
      <c r="F746" s="10">
        <v>0</v>
      </c>
      <c r="G746" s="11">
        <f t="shared" si="11"/>
        <v>120000</v>
      </c>
    </row>
    <row r="747" s="1" customFormat="1" customHeight="1" spans="1:7">
      <c r="A747" s="8">
        <v>744</v>
      </c>
      <c r="B747" s="9" t="s">
        <v>644</v>
      </c>
      <c r="C747" s="9" t="str">
        <f>VLOOKUP(B747,[1]国信资产包剩余926笔!$A$1:$IV$65536,2,0)</f>
        <v>保证</v>
      </c>
      <c r="D747" s="13" t="s">
        <v>645</v>
      </c>
      <c r="E747" s="10">
        <v>18000</v>
      </c>
      <c r="F747" s="10">
        <v>225588.92</v>
      </c>
      <c r="G747" s="11">
        <f t="shared" si="11"/>
        <v>243588.92</v>
      </c>
    </row>
    <row r="748" s="1" customFormat="1" customHeight="1" spans="1:7">
      <c r="A748" s="8">
        <v>745</v>
      </c>
      <c r="B748" s="9" t="s">
        <v>646</v>
      </c>
      <c r="C748" s="9" t="str">
        <f>VLOOKUP(B748,[1]国信资产包剩余926笔!$A$1:$IV$65536,2,0)</f>
        <v>保证</v>
      </c>
      <c r="D748" s="9" t="str">
        <f>VLOOKUP(B748,[1]国信资产包剩余926笔!$A$1:$IV$65536,3,0)</f>
        <v>正定县振兴化工厂</v>
      </c>
      <c r="E748" s="10">
        <v>8000</v>
      </c>
      <c r="F748" s="10">
        <v>16418.89</v>
      </c>
      <c r="G748" s="11">
        <f t="shared" si="11"/>
        <v>24418.89</v>
      </c>
    </row>
    <row r="749" s="1" customFormat="1" customHeight="1" spans="1:7">
      <c r="A749" s="8">
        <v>746</v>
      </c>
      <c r="B749" s="9" t="s">
        <v>647</v>
      </c>
      <c r="C749" s="9" t="str">
        <f>VLOOKUP(B749,[1]国信资产包剩余926笔!$A$1:$IV$65536,2,0)</f>
        <v>保证</v>
      </c>
      <c r="D749" s="9" t="str">
        <f>VLOOKUP(B749,[1]国信资产包剩余926笔!$A$1:$IV$65536,3,0)</f>
        <v>石家庄后平正综合服务公司</v>
      </c>
      <c r="E749" s="10">
        <v>31000</v>
      </c>
      <c r="F749" s="10">
        <v>3563.68</v>
      </c>
      <c r="G749" s="11">
        <f t="shared" si="11"/>
        <v>34563.68</v>
      </c>
    </row>
    <row r="750" s="1" customFormat="1" customHeight="1" spans="1:7">
      <c r="A750" s="8">
        <v>747</v>
      </c>
      <c r="B750" s="9" t="s">
        <v>648</v>
      </c>
      <c r="C750" s="9" t="str">
        <f>VLOOKUP(B750,[1]国信资产包剩余926笔!$A$1:$IV$65536,2,0)</f>
        <v>保证</v>
      </c>
      <c r="D750" s="9" t="str">
        <f>VLOOKUP(B750,[1]国信资产包剩余926笔!$A$1:$IV$65536,3,0)</f>
        <v>工贸合营石家庄市正定包装材料厂</v>
      </c>
      <c r="E750" s="10">
        <v>10000</v>
      </c>
      <c r="F750" s="10">
        <v>20077.61</v>
      </c>
      <c r="G750" s="11">
        <f t="shared" si="11"/>
        <v>30077.61</v>
      </c>
    </row>
    <row r="751" s="1" customFormat="1" customHeight="1" spans="1:7">
      <c r="A751" s="8">
        <v>748</v>
      </c>
      <c r="B751" s="9" t="s">
        <v>645</v>
      </c>
      <c r="C751" s="9" t="str">
        <f>VLOOKUP(B751,[1]国信资产包剩余926笔!$A$1:$IV$65536,2,0)</f>
        <v>保证</v>
      </c>
      <c r="D751" s="9" t="str">
        <f>VLOOKUP(B751,[1]国信资产包剩余926笔!$A$1:$IV$65536,3,0)</f>
        <v>工贸合营石家庄市正定包装材料厂</v>
      </c>
      <c r="E751" s="10">
        <v>380250</v>
      </c>
      <c r="F751" s="10">
        <v>300899.87</v>
      </c>
      <c r="G751" s="11">
        <f t="shared" si="11"/>
        <v>681149.87</v>
      </c>
    </row>
    <row r="752" s="1" customFormat="1" customHeight="1" spans="1:7">
      <c r="A752" s="8">
        <v>749</v>
      </c>
      <c r="B752" s="9" t="s">
        <v>649</v>
      </c>
      <c r="C752" s="9" t="str">
        <f>VLOOKUP(B752,[1]国信资产包剩余926笔!$A$1:$IV$65536,2,0)</f>
        <v>保证</v>
      </c>
      <c r="D752" s="9" t="str">
        <f>VLOOKUP(B752,[1]国信资产包剩余926笔!$A$1:$IV$65536,3,0)</f>
        <v>河北省石家庄市地区京剧团</v>
      </c>
      <c r="E752" s="10">
        <v>41000</v>
      </c>
      <c r="F752" s="10">
        <v>105874.09</v>
      </c>
      <c r="G752" s="11">
        <f t="shared" si="11"/>
        <v>146874.09</v>
      </c>
    </row>
    <row r="753" s="1" customFormat="1" customHeight="1" spans="1:7">
      <c r="A753" s="8">
        <v>750</v>
      </c>
      <c r="B753" s="9" t="s">
        <v>650</v>
      </c>
      <c r="C753" s="9" t="str">
        <f>VLOOKUP(B753,[1]国信资产包剩余926笔!$A$1:$IV$65536,2,0)</f>
        <v>保证</v>
      </c>
      <c r="D753" s="9" t="str">
        <f>VLOOKUP(B753,[1]国信资产包剩余926笔!$A$1:$IV$65536,3,0)</f>
        <v>河北省石家庄地区京剧团</v>
      </c>
      <c r="E753" s="10">
        <v>50000</v>
      </c>
      <c r="F753" s="10">
        <v>674550.65</v>
      </c>
      <c r="G753" s="11">
        <f t="shared" si="11"/>
        <v>724550.65</v>
      </c>
    </row>
    <row r="754" s="1" customFormat="1" customHeight="1" spans="1:7">
      <c r="A754" s="8">
        <v>751</v>
      </c>
      <c r="B754" s="9" t="s">
        <v>651</v>
      </c>
      <c r="C754" s="9" t="str">
        <f>VLOOKUP(B754,[1]国信资产包剩余926笔!$A$1:$IV$65536,2,0)</f>
        <v>保证</v>
      </c>
      <c r="D754" s="9" t="str">
        <f>VLOOKUP(B754,[1]国信资产包剩余926笔!$A$1:$IV$65536,3,0)</f>
        <v>河北冀中福利实业公司</v>
      </c>
      <c r="E754" s="10">
        <v>290000</v>
      </c>
      <c r="F754" s="10">
        <v>415429.33</v>
      </c>
      <c r="G754" s="11">
        <f t="shared" si="11"/>
        <v>705429.33</v>
      </c>
    </row>
    <row r="755" s="1" customFormat="1" customHeight="1" spans="1:7">
      <c r="A755" s="8">
        <v>752</v>
      </c>
      <c r="B755" s="9" t="s">
        <v>652</v>
      </c>
      <c r="C755" s="9" t="str">
        <f>VLOOKUP(B755,[1]国信资产包剩余926笔!$A$1:$IV$65536,2,0)</f>
        <v>保证</v>
      </c>
      <c r="D755" s="9" t="str">
        <f>VLOOKUP(B755,[1]国信资产包剩余926笔!$A$1:$IV$65536,3,0)</f>
        <v>河北省乡镇企业投资公司</v>
      </c>
      <c r="E755" s="10">
        <v>300000</v>
      </c>
      <c r="F755" s="10">
        <v>417324</v>
      </c>
      <c r="G755" s="11">
        <f t="shared" si="11"/>
        <v>717324</v>
      </c>
    </row>
    <row r="756" s="1" customFormat="1" customHeight="1" spans="1:7">
      <c r="A756" s="8">
        <v>753</v>
      </c>
      <c r="B756" s="9" t="s">
        <v>653</v>
      </c>
      <c r="C756" s="9" t="str">
        <f>VLOOKUP(B756,[1]国信资产包剩余926笔!$A$1:$IV$65536,2,0)</f>
        <v>保证</v>
      </c>
      <c r="D756" s="9" t="str">
        <f>VLOOKUP(B756,[1]国信资产包剩余926笔!$A$1:$IV$65536,3,0)</f>
        <v>河北省高邑县机械厂</v>
      </c>
      <c r="E756" s="10">
        <v>100000</v>
      </c>
      <c r="F756" s="10">
        <v>169595.08</v>
      </c>
      <c r="G756" s="11">
        <f t="shared" si="11"/>
        <v>269595.08</v>
      </c>
    </row>
    <row r="757" s="1" customFormat="1" customHeight="1" spans="1:7">
      <c r="A757" s="8">
        <v>754</v>
      </c>
      <c r="B757" s="9" t="s">
        <v>654</v>
      </c>
      <c r="C757" s="9" t="str">
        <f>VLOOKUP(B757,[1]国信资产包剩余926笔!$A$1:$IV$65536,2,0)</f>
        <v>保证</v>
      </c>
      <c r="D757" s="9" t="str">
        <f>VLOOKUP(B757,[1]国信资产包剩余926笔!$A$1:$IV$65536,3,0)</f>
        <v>河北省高邑县五金厂</v>
      </c>
      <c r="E757" s="10">
        <v>15000</v>
      </c>
      <c r="F757" s="10">
        <v>120223.89</v>
      </c>
      <c r="G757" s="11">
        <f t="shared" si="11"/>
        <v>135223.89</v>
      </c>
    </row>
    <row r="758" s="1" customFormat="1" customHeight="1" spans="1:7">
      <c r="A758" s="8">
        <v>755</v>
      </c>
      <c r="B758" s="9" t="s">
        <v>655</v>
      </c>
      <c r="C758" s="9" t="str">
        <f>VLOOKUP(B758,[1]国信资产包剩余926笔!$A$1:$IV$65536,2,0)</f>
        <v>保证</v>
      </c>
      <c r="D758" s="9" t="str">
        <f>VLOOKUP(B758,[1]国信资产包剩余926笔!$A$1:$IV$65536,3,0)</f>
        <v>河北省国防工业建筑工程公司劳动服务公司</v>
      </c>
      <c r="E758" s="10">
        <v>350000</v>
      </c>
      <c r="F758" s="10">
        <v>556692.4</v>
      </c>
      <c r="G758" s="11">
        <f t="shared" si="11"/>
        <v>906692.4</v>
      </c>
    </row>
    <row r="759" s="1" customFormat="1" customHeight="1" spans="1:7">
      <c r="A759" s="8">
        <v>756</v>
      </c>
      <c r="B759" s="9" t="s">
        <v>656</v>
      </c>
      <c r="C759" s="9" t="str">
        <f>VLOOKUP(B759,[1]国信资产包剩余926笔!$A$1:$IV$65536,2,0)</f>
        <v>保证</v>
      </c>
      <c r="D759" s="9" t="str">
        <f>VLOOKUP(B759,[1]国信资产包剩余926笔!$A$1:$IV$65536,3,0)</f>
        <v>石家庄市人民政府机关房地产管理处</v>
      </c>
      <c r="E759" s="10">
        <v>65000</v>
      </c>
      <c r="F759" s="10">
        <v>67021.45</v>
      </c>
      <c r="G759" s="11">
        <f t="shared" si="11"/>
        <v>132021.45</v>
      </c>
    </row>
    <row r="760" s="1" customFormat="1" customHeight="1" spans="1:7">
      <c r="A760" s="8">
        <v>757</v>
      </c>
      <c r="B760" s="9" t="s">
        <v>657</v>
      </c>
      <c r="C760" s="9" t="str">
        <f>VLOOKUP(B760,[1]国信资产包剩余926笔!$A$1:$IV$65536,2,0)</f>
        <v>保证</v>
      </c>
      <c r="D760" s="9" t="str">
        <f>VLOOKUP(B760,[1]国信资产包剩余926笔!$A$1:$IV$65536,3,0)</f>
        <v>健康报社河北记者站和郑州电缆厂石家庄销售处</v>
      </c>
      <c r="E760" s="10">
        <v>235500</v>
      </c>
      <c r="F760" s="10">
        <v>325659.66</v>
      </c>
      <c r="G760" s="11">
        <f t="shared" si="11"/>
        <v>561159.66</v>
      </c>
    </row>
    <row r="761" s="1" customFormat="1" customHeight="1" spans="1:7">
      <c r="A761" s="8">
        <v>758</v>
      </c>
      <c r="B761" s="9" t="s">
        <v>586</v>
      </c>
      <c r="C761" s="9" t="str">
        <f>VLOOKUP(B761,[1]国信资产包剩余926笔!$A$1:$IV$65536,2,0)</f>
        <v>保证</v>
      </c>
      <c r="D761" s="13" t="s">
        <v>658</v>
      </c>
      <c r="E761" s="10">
        <v>200000</v>
      </c>
      <c r="F761" s="10">
        <v>185436</v>
      </c>
      <c r="G761" s="11">
        <f t="shared" si="11"/>
        <v>385436</v>
      </c>
    </row>
    <row r="762" s="1" customFormat="1" customHeight="1" spans="1:7">
      <c r="A762" s="8">
        <v>759</v>
      </c>
      <c r="B762" s="9" t="s">
        <v>659</v>
      </c>
      <c r="C762" s="9" t="str">
        <f>VLOOKUP(B762,[1]国信资产包剩余926笔!$A$1:$IV$65536,2,0)</f>
        <v>保证</v>
      </c>
      <c r="D762" s="9" t="str">
        <f>VLOOKUP(B762,[1]国信资产包剩余926笔!$A$1:$IV$65536,3,0)</f>
        <v>石家庄市劝业场</v>
      </c>
      <c r="E762" s="10">
        <v>170000</v>
      </c>
      <c r="F762" s="10">
        <v>272782.32</v>
      </c>
      <c r="G762" s="11">
        <f t="shared" si="11"/>
        <v>442782.32</v>
      </c>
    </row>
    <row r="763" s="1" customFormat="1" customHeight="1" spans="1:7">
      <c r="A763" s="8">
        <v>760</v>
      </c>
      <c r="B763" s="9" t="s">
        <v>660</v>
      </c>
      <c r="C763" s="9" t="str">
        <f>VLOOKUP(B763,[1]国信资产包剩余926笔!$A$1:$IV$65536,2,0)</f>
        <v>保证</v>
      </c>
      <c r="D763" s="9" t="str">
        <f>VLOOKUP(B763,[1]国信资产包剩余926笔!$A$1:$IV$65536,3,0)</f>
        <v>石家庄市隆兴贸易商行</v>
      </c>
      <c r="E763" s="10">
        <v>200000</v>
      </c>
      <c r="F763" s="10">
        <v>268720.4</v>
      </c>
      <c r="G763" s="11">
        <f t="shared" si="11"/>
        <v>468720.4</v>
      </c>
    </row>
    <row r="764" s="1" customFormat="1" customHeight="1" spans="1:7">
      <c r="A764" s="8">
        <v>761</v>
      </c>
      <c r="B764" s="9" t="s">
        <v>661</v>
      </c>
      <c r="C764" s="9" t="str">
        <f>VLOOKUP(B764,[1]国信资产包剩余926笔!$A$1:$IV$65536,2,0)</f>
        <v>保证</v>
      </c>
      <c r="D764" s="9" t="str">
        <f>VLOOKUP(B764,[1]国信资产包剩余926笔!$A$1:$IV$65536,3,0)</f>
        <v>石家庄市水源阀门厂</v>
      </c>
      <c r="E764" s="10">
        <v>200000</v>
      </c>
      <c r="F764" s="10">
        <v>170238</v>
      </c>
      <c r="G764" s="11">
        <f t="shared" si="11"/>
        <v>370238</v>
      </c>
    </row>
    <row r="765" s="1" customFormat="1" customHeight="1" spans="1:7">
      <c r="A765" s="8">
        <v>762</v>
      </c>
      <c r="B765" s="9" t="s">
        <v>662</v>
      </c>
      <c r="C765" s="9" t="str">
        <f>VLOOKUP(B765,[1]国信资产包剩余926笔!$A$1:$IV$65536,2,0)</f>
        <v>保证</v>
      </c>
      <c r="D765" s="9" t="str">
        <f>VLOOKUP(B765,[1]国信资产包剩余926笔!$A$1:$IV$65536,3,0)</f>
        <v>石家庄市电力电缆厂</v>
      </c>
      <c r="E765" s="10">
        <v>10000</v>
      </c>
      <c r="F765" s="10">
        <v>11416.8</v>
      </c>
      <c r="G765" s="11">
        <f t="shared" si="11"/>
        <v>21416.8</v>
      </c>
    </row>
    <row r="766" s="1" customFormat="1" customHeight="1" spans="1:7">
      <c r="A766" s="8">
        <v>763</v>
      </c>
      <c r="B766" s="9" t="s">
        <v>348</v>
      </c>
      <c r="C766" s="9" t="str">
        <f>VLOOKUP(B766,[1]国信资产包剩余926笔!$A$1:$IV$65536,2,0)</f>
        <v>保证</v>
      </c>
      <c r="D766" s="9" t="str">
        <f>VLOOKUP(B766,[1]国信资产包剩余926笔!$A$1:$IV$65536,3,0)</f>
        <v>石家庄市石油化工厂</v>
      </c>
      <c r="E766" s="10">
        <v>400000</v>
      </c>
      <c r="F766" s="10">
        <v>698780</v>
      </c>
      <c r="G766" s="11">
        <f t="shared" si="11"/>
        <v>1098780</v>
      </c>
    </row>
    <row r="767" s="1" customFormat="1" customHeight="1" spans="1:7">
      <c r="A767" s="8">
        <v>764</v>
      </c>
      <c r="B767" s="9" t="s">
        <v>348</v>
      </c>
      <c r="C767" s="9" t="str">
        <f>VLOOKUP(B767,[1]国信资产包剩余926笔!$A$1:$IV$65536,2,0)</f>
        <v>保证</v>
      </c>
      <c r="D767" s="9" t="str">
        <f>VLOOKUP(B767,[1]国信资产包剩余926笔!$A$1:$IV$65536,3,0)</f>
        <v>石家庄市石油化工厂</v>
      </c>
      <c r="E767" s="10">
        <v>400000</v>
      </c>
      <c r="F767" s="10">
        <v>672</v>
      </c>
      <c r="G767" s="11">
        <f t="shared" si="11"/>
        <v>400672</v>
      </c>
    </row>
    <row r="768" s="1" customFormat="1" customHeight="1" spans="1:7">
      <c r="A768" s="8">
        <v>765</v>
      </c>
      <c r="B768" s="9" t="s">
        <v>481</v>
      </c>
      <c r="C768" s="9" t="str">
        <f>VLOOKUP(B768,[1]国信资产包剩余926笔!$A$1:$IV$65536,2,0)</f>
        <v>保证</v>
      </c>
      <c r="D768" s="9" t="str">
        <f>VLOOKUP(B768,[1]国信资产包剩余926笔!$A$1:$IV$65536,3,0)</f>
        <v>石家庄市桥西黎明商场和石家庄市洪云医疗器械经销部</v>
      </c>
      <c r="E768" s="10">
        <v>150000</v>
      </c>
      <c r="F768" s="10">
        <v>237209.96</v>
      </c>
      <c r="G768" s="11">
        <f t="shared" si="11"/>
        <v>387209.96</v>
      </c>
    </row>
    <row r="769" s="1" customFormat="1" customHeight="1" spans="1:7">
      <c r="A769" s="8">
        <v>766</v>
      </c>
      <c r="B769" s="9" t="s">
        <v>663</v>
      </c>
      <c r="C769" s="9" t="str">
        <f>VLOOKUP(B769,[1]国信资产包剩余926笔!$A$1:$IV$65536,2,0)</f>
        <v>保证</v>
      </c>
      <c r="D769" s="9" t="str">
        <f>VLOOKUP(B769,[1]国信资产包剩余926笔!$A$1:$IV$65536,3,0)</f>
        <v>石家庄市万夏金属制品厂和石家庄市振头印刷厂</v>
      </c>
      <c r="E769" s="10">
        <v>30000</v>
      </c>
      <c r="F769" s="10">
        <v>120951</v>
      </c>
      <c r="G769" s="11">
        <f t="shared" si="11"/>
        <v>150951</v>
      </c>
    </row>
    <row r="770" s="1" customFormat="1" customHeight="1" spans="1:7">
      <c r="A770" s="8">
        <v>767</v>
      </c>
      <c r="B770" s="9" t="s">
        <v>664</v>
      </c>
      <c r="C770" s="9" t="str">
        <f>VLOOKUP(B770,[1]国信资产包剩余926笔!$A$1:$IV$65536,2,0)</f>
        <v>保证</v>
      </c>
      <c r="D770" s="9" t="str">
        <f>VLOOKUP(B770,[1]国信资产包剩余926笔!$A$1:$IV$65536,3,0)</f>
        <v>石家庄市长安综合服务社</v>
      </c>
      <c r="E770" s="10">
        <v>160000</v>
      </c>
      <c r="F770" s="10">
        <v>303845.86</v>
      </c>
      <c r="G770" s="11">
        <f t="shared" si="11"/>
        <v>463845.86</v>
      </c>
    </row>
    <row r="771" s="1" customFormat="1" customHeight="1" spans="1:7">
      <c r="A771" s="8">
        <v>768</v>
      </c>
      <c r="B771" s="9" t="s">
        <v>665</v>
      </c>
      <c r="C771" s="9" t="str">
        <f>VLOOKUP(B771,[1]国信资产包剩余926笔!$A$1:$IV$65536,2,0)</f>
        <v>保证</v>
      </c>
      <c r="D771" s="9" t="str">
        <f>VLOOKUP(B771,[1]国信资产包剩余926笔!$A$1:$IV$65536,3,0)</f>
        <v>石家庄市冀中纺织公司</v>
      </c>
      <c r="E771" s="10">
        <v>70000</v>
      </c>
      <c r="F771" s="10">
        <v>81619.65</v>
      </c>
      <c r="G771" s="11">
        <f t="shared" si="11"/>
        <v>151619.65</v>
      </c>
    </row>
    <row r="772" s="1" customFormat="1" customHeight="1" spans="1:7">
      <c r="A772" s="8">
        <v>769</v>
      </c>
      <c r="B772" s="9" t="s">
        <v>158</v>
      </c>
      <c r="C772" s="9" t="str">
        <f>VLOOKUP(B772,[1]国信资产包剩余926笔!$A$1:$IV$65536,2,0)</f>
        <v>保证</v>
      </c>
      <c r="D772" s="13" t="s">
        <v>666</v>
      </c>
      <c r="E772" s="10">
        <v>135000</v>
      </c>
      <c r="F772" s="10">
        <v>155784.8</v>
      </c>
      <c r="G772" s="11">
        <f t="shared" si="11"/>
        <v>290784.8</v>
      </c>
    </row>
    <row r="773" s="1" customFormat="1" customHeight="1" spans="1:7">
      <c r="A773" s="8">
        <v>770</v>
      </c>
      <c r="B773" s="9" t="s">
        <v>667</v>
      </c>
      <c r="C773" s="9" t="str">
        <f>VLOOKUP(B773,[1]国信资产包剩余926笔!$A$1:$IV$65536,2,0)</f>
        <v>保证</v>
      </c>
      <c r="D773" s="9" t="str">
        <f>VLOOKUP(B773,[1]国信资产包剩余926笔!$A$1:$IV$65536,3,0)</f>
        <v>石家庄侨友文印社</v>
      </c>
      <c r="E773" s="10">
        <v>150000</v>
      </c>
      <c r="F773" s="10">
        <v>277261.02</v>
      </c>
      <c r="G773" s="11">
        <f t="shared" ref="G773:G836" si="12">SUM(E773:F773)</f>
        <v>427261.02</v>
      </c>
    </row>
    <row r="774" s="1" customFormat="1" customHeight="1" spans="1:7">
      <c r="A774" s="8">
        <v>771</v>
      </c>
      <c r="B774" s="9" t="s">
        <v>668</v>
      </c>
      <c r="C774" s="9" t="str">
        <f>VLOOKUP(B774,[1]国信资产包剩余926笔!$A$1:$IV$65536,2,0)</f>
        <v>保证</v>
      </c>
      <c r="D774" s="9" t="str">
        <f>VLOOKUP(B774,[1]国信资产包剩余926笔!$A$1:$IV$65536,3,0)</f>
        <v>获鹿江北合金铸造厂</v>
      </c>
      <c r="E774" s="10">
        <v>30000</v>
      </c>
      <c r="F774" s="10">
        <v>47481.54</v>
      </c>
      <c r="G774" s="11">
        <f t="shared" si="12"/>
        <v>77481.54</v>
      </c>
    </row>
    <row r="775" s="1" customFormat="1" customHeight="1" spans="1:7">
      <c r="A775" s="8">
        <v>772</v>
      </c>
      <c r="B775" s="9" t="s">
        <v>669</v>
      </c>
      <c r="C775" s="9" t="str">
        <f>VLOOKUP(B775,[1]国信资产包剩余926笔!$A$1:$IV$65536,2,0)</f>
        <v>保证</v>
      </c>
      <c r="D775" s="9" t="str">
        <f>VLOOKUP(B775,[1]国信资产包剩余926笔!$A$1:$IV$65536,3,0)</f>
        <v>正定县惠川禽蛋厂</v>
      </c>
      <c r="E775" s="10">
        <v>3000</v>
      </c>
      <c r="F775" s="10">
        <v>18133.45</v>
      </c>
      <c r="G775" s="11">
        <f t="shared" si="12"/>
        <v>21133.45</v>
      </c>
    </row>
    <row r="776" s="1" customFormat="1" customHeight="1" spans="1:7">
      <c r="A776" s="8">
        <v>773</v>
      </c>
      <c r="B776" s="9" t="s">
        <v>670</v>
      </c>
      <c r="C776" s="9" t="str">
        <f>VLOOKUP(B776,[1]国信资产包剩余926笔!$A$1:$IV$65536,2,0)</f>
        <v>保证</v>
      </c>
      <c r="D776" s="9" t="str">
        <f>VLOOKUP(B776,[1]国信资产包剩余926笔!$A$1:$IV$65536,3,0)</f>
        <v>石家庄市泰华服装厂</v>
      </c>
      <c r="E776" s="10">
        <v>95000</v>
      </c>
      <c r="F776" s="10">
        <v>143038.45</v>
      </c>
      <c r="G776" s="11">
        <f t="shared" si="12"/>
        <v>238038.45</v>
      </c>
    </row>
    <row r="777" s="1" customFormat="1" customHeight="1" spans="1:7">
      <c r="A777" s="8">
        <v>774</v>
      </c>
      <c r="B777" s="9" t="s">
        <v>671</v>
      </c>
      <c r="C777" s="9" t="str">
        <f>VLOOKUP(B777,[1]国信资产包剩余926笔!$A$1:$IV$65536,2,0)</f>
        <v>保证</v>
      </c>
      <c r="D777" s="9" t="str">
        <f>VLOOKUP(B777,[1]国信资产包剩余926笔!$A$1:$IV$65536,3,0)</f>
        <v>石家庄市新华区名优化妆品销售部</v>
      </c>
      <c r="E777" s="10">
        <v>30000</v>
      </c>
      <c r="F777" s="10">
        <v>30277.99</v>
      </c>
      <c r="G777" s="11">
        <f t="shared" si="12"/>
        <v>60277.99</v>
      </c>
    </row>
    <row r="778" s="1" customFormat="1" customHeight="1" spans="1:7">
      <c r="A778" s="8">
        <v>775</v>
      </c>
      <c r="B778" s="9" t="s">
        <v>672</v>
      </c>
      <c r="C778" s="9" t="str">
        <f>VLOOKUP(B778,[1]国信资产包剩余926笔!$A$1:$IV$65536,2,0)</f>
        <v>保证</v>
      </c>
      <c r="D778" s="9" t="str">
        <f>VLOOKUP(B778,[1]国信资产包剩余926笔!$A$1:$IV$65536,3,0)</f>
        <v>石家庄市纸箱厂</v>
      </c>
      <c r="E778" s="10">
        <v>30000</v>
      </c>
      <c r="F778" s="10">
        <v>53434.9</v>
      </c>
      <c r="G778" s="11">
        <f t="shared" si="12"/>
        <v>83434.9</v>
      </c>
    </row>
    <row r="779" s="1" customFormat="1" customHeight="1" spans="1:7">
      <c r="A779" s="8">
        <v>776</v>
      </c>
      <c r="B779" s="9" t="s">
        <v>673</v>
      </c>
      <c r="C779" s="9" t="str">
        <f>VLOOKUP(B779,[1]国信资产包剩余926笔!$A$1:$IV$65536,2,0)</f>
        <v>保证</v>
      </c>
      <c r="D779" s="9" t="str">
        <f>VLOOKUP(B779,[1]国信资产包剩余926笔!$A$1:$IV$65536,3,0)</f>
        <v>石家庄市经济合作总公司</v>
      </c>
      <c r="E779" s="10">
        <v>83000</v>
      </c>
      <c r="F779" s="10">
        <v>113479.03</v>
      </c>
      <c r="G779" s="11">
        <f t="shared" si="12"/>
        <v>196479.03</v>
      </c>
    </row>
    <row r="780" s="1" customFormat="1" customHeight="1" spans="1:7">
      <c r="A780" s="8">
        <v>777</v>
      </c>
      <c r="B780" s="9" t="s">
        <v>674</v>
      </c>
      <c r="C780" s="9" t="str">
        <f>VLOOKUP(B780,[1]国信资产包剩余926笔!$A$1:$IV$65536,2,0)</f>
        <v>保证</v>
      </c>
      <c r="D780" s="9" t="str">
        <f>VLOOKUP(B780,[1]国信资产包剩余926笔!$A$1:$IV$65536,3,0)</f>
        <v>石家庄市开元大酒店</v>
      </c>
      <c r="E780" s="10">
        <v>300000</v>
      </c>
      <c r="F780" s="10">
        <v>266267</v>
      </c>
      <c r="G780" s="11">
        <f t="shared" si="12"/>
        <v>566267</v>
      </c>
    </row>
    <row r="781" s="1" customFormat="1" customHeight="1" spans="1:7">
      <c r="A781" s="8">
        <v>778</v>
      </c>
      <c r="B781" s="9" t="s">
        <v>71</v>
      </c>
      <c r="C781" s="9" t="str">
        <f>VLOOKUP(B781,[1]国信资产包剩余926笔!$A$1:$IV$65536,2,0)</f>
        <v>保证</v>
      </c>
      <c r="D781" s="9" t="str">
        <f>VLOOKUP(B781,[1]国信资产包剩余926笔!$A$1:$IV$65536,3,0)</f>
        <v>石家庄市机电设备总公司</v>
      </c>
      <c r="E781" s="10">
        <v>600000</v>
      </c>
      <c r="F781" s="10">
        <v>504294</v>
      </c>
      <c r="G781" s="11">
        <f t="shared" si="12"/>
        <v>1104294</v>
      </c>
    </row>
    <row r="782" s="1" customFormat="1" customHeight="1" spans="1:7">
      <c r="A782" s="8">
        <v>779</v>
      </c>
      <c r="B782" s="9" t="s">
        <v>675</v>
      </c>
      <c r="C782" s="9" t="str">
        <f>VLOOKUP(B782,[1]国信资产包剩余926笔!$A$1:$IV$65536,2,0)</f>
        <v>保证</v>
      </c>
      <c r="D782" s="9" t="str">
        <f>VLOOKUP(B782,[1]国信资产包剩余926笔!$A$1:$IV$65536,3,0)</f>
        <v>石家庄市建材工业局劳动服务公司</v>
      </c>
      <c r="E782" s="10">
        <v>200000</v>
      </c>
      <c r="F782" s="10">
        <v>287600</v>
      </c>
      <c r="G782" s="11">
        <f t="shared" si="12"/>
        <v>487600</v>
      </c>
    </row>
    <row r="783" s="1" customFormat="1" customHeight="1" spans="1:7">
      <c r="A783" s="8">
        <v>780</v>
      </c>
      <c r="B783" s="9" t="s">
        <v>676</v>
      </c>
      <c r="C783" s="9" t="str">
        <f>VLOOKUP(B783,[1]国信资产包剩余926笔!$A$1:$IV$65536,2,0)</f>
        <v>保证</v>
      </c>
      <c r="D783" s="9" t="str">
        <f>VLOOKUP(B783,[1]国信资产包剩余926笔!$A$1:$IV$65536,3,0)</f>
        <v>石家庄市红旗化工厂</v>
      </c>
      <c r="E783" s="10">
        <v>105000</v>
      </c>
      <c r="F783" s="10">
        <v>135092.13</v>
      </c>
      <c r="G783" s="11">
        <f t="shared" si="12"/>
        <v>240092.13</v>
      </c>
    </row>
    <row r="784" s="1" customFormat="1" customHeight="1" spans="1:7">
      <c r="A784" s="8">
        <v>781</v>
      </c>
      <c r="B784" s="9" t="s">
        <v>531</v>
      </c>
      <c r="C784" s="9" t="str">
        <f>VLOOKUP(B784,[1]国信资产包剩余926笔!$A$1:$IV$65536,2,0)</f>
        <v>保证</v>
      </c>
      <c r="D784" s="9" t="str">
        <f>VLOOKUP(B784,[1]国信资产包剩余926笔!$A$1:$IV$65536,3,0)</f>
        <v>国营石家庄市第二棉纺织厂</v>
      </c>
      <c r="E784" s="10">
        <v>900000</v>
      </c>
      <c r="F784" s="10">
        <v>2339789</v>
      </c>
      <c r="G784" s="11">
        <f t="shared" si="12"/>
        <v>3239789</v>
      </c>
    </row>
    <row r="785" s="1" customFormat="1" customHeight="1" spans="1:7">
      <c r="A785" s="8">
        <v>782</v>
      </c>
      <c r="B785" s="9" t="s">
        <v>677</v>
      </c>
      <c r="C785" s="9" t="str">
        <f>VLOOKUP(B785,[1]国信资产包剩余926笔!$A$1:$IV$65536,2,0)</f>
        <v>保证</v>
      </c>
      <c r="D785" s="9" t="str">
        <f>VLOOKUP(B785,[1]国信资产包剩余926笔!$A$1:$IV$65536,3,0)</f>
        <v>石家庄市全通贸易公司</v>
      </c>
      <c r="E785" s="10">
        <v>677127.75</v>
      </c>
      <c r="F785" s="10">
        <v>686722.16</v>
      </c>
      <c r="G785" s="11">
        <f t="shared" si="12"/>
        <v>1363849.91</v>
      </c>
    </row>
    <row r="786" s="1" customFormat="1" customHeight="1" spans="1:7">
      <c r="A786" s="8">
        <v>783</v>
      </c>
      <c r="B786" s="9" t="s">
        <v>678</v>
      </c>
      <c r="C786" s="9" t="str">
        <f>VLOOKUP(B786,[1]国信资产包剩余926笔!$A$1:$IV$65536,2,0)</f>
        <v>保证</v>
      </c>
      <c r="D786" s="9" t="str">
        <f>VLOOKUP(B786,[1]国信资产包剩余926笔!$A$1:$IV$65536,3,0)</f>
        <v>石家庄鸿宾楼饮食娱乐有限公司</v>
      </c>
      <c r="E786" s="10">
        <v>200000</v>
      </c>
      <c r="F786" s="10">
        <v>220276</v>
      </c>
      <c r="G786" s="11">
        <f t="shared" si="12"/>
        <v>420276</v>
      </c>
    </row>
    <row r="787" s="1" customFormat="1" customHeight="1" spans="1:7">
      <c r="A787" s="8">
        <v>784</v>
      </c>
      <c r="B787" s="9" t="s">
        <v>679</v>
      </c>
      <c r="C787" s="9" t="str">
        <f>VLOOKUP(B787,[1]国信资产包剩余926笔!$A$1:$IV$65536,2,0)</f>
        <v>保证</v>
      </c>
      <c r="D787" s="9" t="str">
        <f>VLOOKUP(B787,[1]国信资产包剩余926笔!$A$1:$IV$65536,3,0)</f>
        <v>威信新技术公司</v>
      </c>
      <c r="E787" s="10">
        <v>150000</v>
      </c>
      <c r="F787" s="10">
        <v>178153.5</v>
      </c>
      <c r="G787" s="11">
        <f t="shared" si="12"/>
        <v>328153.5</v>
      </c>
    </row>
    <row r="788" s="1" customFormat="1" customHeight="1" spans="1:7">
      <c r="A788" s="8">
        <v>785</v>
      </c>
      <c r="B788" s="9" t="s">
        <v>680</v>
      </c>
      <c r="C788" s="9" t="str">
        <f>VLOOKUP(B788,[1]国信资产包剩余926笔!$A$1:$IV$65536,2,0)</f>
        <v>信用</v>
      </c>
      <c r="D788" s="9" t="str">
        <f>VLOOKUP(B788,[1]国信资产包剩余926笔!$A$1:$IV$65536,3,0)</f>
        <v>无</v>
      </c>
      <c r="E788" s="10">
        <v>92000</v>
      </c>
      <c r="F788" s="10">
        <v>76763.88</v>
      </c>
      <c r="G788" s="11">
        <f t="shared" si="12"/>
        <v>168763.88</v>
      </c>
    </row>
    <row r="789" s="1" customFormat="1" customHeight="1" spans="1:7">
      <c r="A789" s="8">
        <v>786</v>
      </c>
      <c r="B789" s="9" t="s">
        <v>681</v>
      </c>
      <c r="C789" s="9" t="str">
        <f>VLOOKUP(B789,[1]国信资产包剩余926笔!$A$1:$IV$65536,2,0)</f>
        <v>保证</v>
      </c>
      <c r="D789" s="9" t="str">
        <f>VLOOKUP(B789,[1]国信资产包剩余926笔!$A$1:$IV$65536,3,0)</f>
        <v>石家庄市华腾商贸有限公司</v>
      </c>
      <c r="E789" s="10">
        <v>250000</v>
      </c>
      <c r="F789" s="10">
        <v>312991.26</v>
      </c>
      <c r="G789" s="11">
        <f t="shared" si="12"/>
        <v>562991.26</v>
      </c>
    </row>
    <row r="790" s="1" customFormat="1" customHeight="1" spans="1:7">
      <c r="A790" s="8">
        <v>787</v>
      </c>
      <c r="B790" s="9" t="s">
        <v>682</v>
      </c>
      <c r="C790" s="9" t="str">
        <f>VLOOKUP(B790,[1]国信资产包剩余926笔!$A$1:$IV$65536,2,0)</f>
        <v>保证</v>
      </c>
      <c r="D790" s="9" t="str">
        <f>VLOOKUP(B790,[1]国信资产包剩余926笔!$A$1:$IV$65536,3,0)</f>
        <v>石家庄市粮油食品贸易总公司</v>
      </c>
      <c r="E790" s="10">
        <v>200000</v>
      </c>
      <c r="F790" s="10">
        <v>307270.48</v>
      </c>
      <c r="G790" s="11">
        <f t="shared" si="12"/>
        <v>507270.48</v>
      </c>
    </row>
    <row r="791" s="1" customFormat="1" customHeight="1" spans="1:7">
      <c r="A791" s="8">
        <v>788</v>
      </c>
      <c r="B791" s="9" t="s">
        <v>683</v>
      </c>
      <c r="C791" s="9" t="str">
        <f>VLOOKUP(B791,[1]国信资产包剩余926笔!$A$1:$IV$65536,2,0)</f>
        <v>保证</v>
      </c>
      <c r="D791" s="9" t="str">
        <f>VLOOKUP(B791,[1]国信资产包剩余926笔!$A$1:$IV$65536,3,0)</f>
        <v>石家庄市华北食品公司</v>
      </c>
      <c r="E791" s="10">
        <v>500000</v>
      </c>
      <c r="F791" s="10">
        <v>618991.75</v>
      </c>
      <c r="G791" s="11">
        <f t="shared" si="12"/>
        <v>1118991.75</v>
      </c>
    </row>
    <row r="792" s="1" customFormat="1" customHeight="1" spans="1:7">
      <c r="A792" s="8">
        <v>789</v>
      </c>
      <c r="B792" s="9" t="s">
        <v>684</v>
      </c>
      <c r="C792" s="12" t="s">
        <v>67</v>
      </c>
      <c r="D792" s="13" t="s">
        <v>685</v>
      </c>
      <c r="E792" s="10">
        <v>1000000</v>
      </c>
      <c r="F792" s="10">
        <v>2291062.2</v>
      </c>
      <c r="G792" s="11">
        <f t="shared" si="12"/>
        <v>3291062.2</v>
      </c>
    </row>
    <row r="793" s="1" customFormat="1" customHeight="1" spans="1:7">
      <c r="A793" s="8">
        <v>790</v>
      </c>
      <c r="B793" s="9" t="s">
        <v>684</v>
      </c>
      <c r="C793" s="9"/>
      <c r="D793" s="9"/>
      <c r="E793" s="10">
        <v>500000</v>
      </c>
      <c r="F793" s="10">
        <v>840</v>
      </c>
      <c r="G793" s="11">
        <f t="shared" si="12"/>
        <v>500840</v>
      </c>
    </row>
    <row r="794" s="1" customFormat="1" customHeight="1" spans="1:7">
      <c r="A794" s="8">
        <v>791</v>
      </c>
      <c r="B794" s="9" t="s">
        <v>686</v>
      </c>
      <c r="C794" s="12" t="s">
        <v>67</v>
      </c>
      <c r="D794" s="13" t="s">
        <v>687</v>
      </c>
      <c r="E794" s="10">
        <v>1000000</v>
      </c>
      <c r="F794" s="10">
        <v>1145992.5</v>
      </c>
      <c r="G794" s="11">
        <f t="shared" si="12"/>
        <v>2145992.5</v>
      </c>
    </row>
    <row r="795" s="1" customFormat="1" customHeight="1" spans="1:7">
      <c r="A795" s="8">
        <v>792</v>
      </c>
      <c r="B795" s="9" t="s">
        <v>686</v>
      </c>
      <c r="C795" s="9"/>
      <c r="D795" s="9"/>
      <c r="E795" s="10">
        <v>250000</v>
      </c>
      <c r="F795" s="10">
        <v>420</v>
      </c>
      <c r="G795" s="11">
        <f t="shared" si="12"/>
        <v>250420</v>
      </c>
    </row>
    <row r="796" s="1" customFormat="1" customHeight="1" spans="1:7">
      <c r="A796" s="8">
        <v>793</v>
      </c>
      <c r="B796" s="9" t="s">
        <v>688</v>
      </c>
      <c r="C796" s="9" t="str">
        <f>VLOOKUP(B796,[1]国信资产包剩余926笔!$A$1:$IV$65536,2,0)</f>
        <v>保证</v>
      </c>
      <c r="D796" s="9" t="str">
        <f>VLOOKUP(B796,[1]国信资产包剩余926笔!$A$1:$IV$65536,3,0)</f>
        <v>石家庄市华泰微型汽车配件公司</v>
      </c>
      <c r="E796" s="10">
        <v>100000</v>
      </c>
      <c r="F796" s="10">
        <v>152547.58</v>
      </c>
      <c r="G796" s="11">
        <f t="shared" si="12"/>
        <v>252547.58</v>
      </c>
    </row>
    <row r="797" s="1" customFormat="1" customHeight="1" spans="1:7">
      <c r="A797" s="8">
        <v>794</v>
      </c>
      <c r="B797" s="9" t="s">
        <v>689</v>
      </c>
      <c r="C797" s="9" t="str">
        <f>VLOOKUP(B797,[1]国信资产包剩余926笔!$A$1:$IV$65536,2,0)</f>
        <v>保证</v>
      </c>
      <c r="D797" s="9" t="str">
        <f>VLOOKUP(B797,[1]国信资产包剩余926笔!$A$1:$IV$65536,3,0)</f>
        <v>石家庄市第一塑料厂</v>
      </c>
      <c r="E797" s="10">
        <v>10000</v>
      </c>
      <c r="F797" s="10">
        <v>15489.66</v>
      </c>
      <c r="G797" s="11">
        <f t="shared" si="12"/>
        <v>25489.66</v>
      </c>
    </row>
    <row r="798" s="1" customFormat="1" customHeight="1" spans="1:7">
      <c r="A798" s="8">
        <v>795</v>
      </c>
      <c r="B798" s="9" t="s">
        <v>250</v>
      </c>
      <c r="C798" s="9" t="str">
        <f>VLOOKUP(B798,[1]国信资产包剩余926笔!$A$1:$IV$65536,2,0)</f>
        <v>保证</v>
      </c>
      <c r="D798" s="13" t="s">
        <v>690</v>
      </c>
      <c r="E798" s="10">
        <v>500000</v>
      </c>
      <c r="F798" s="10">
        <v>409040</v>
      </c>
      <c r="G798" s="11">
        <f t="shared" si="12"/>
        <v>909040</v>
      </c>
    </row>
    <row r="799" s="1" customFormat="1" customHeight="1" spans="1:7">
      <c r="A799" s="8">
        <v>796</v>
      </c>
      <c r="B799" s="9" t="s">
        <v>691</v>
      </c>
      <c r="C799" s="9" t="str">
        <f>VLOOKUP(B799,[1]国信资产包剩余926笔!$A$1:$IV$65536,2,0)</f>
        <v>保证</v>
      </c>
      <c r="D799" s="9" t="str">
        <f>VLOOKUP(B799,[1]国信资产包剩余926笔!$A$1:$IV$65536,3,0)</f>
        <v>石家庄市购销服务中心</v>
      </c>
      <c r="E799" s="10">
        <v>110000</v>
      </c>
      <c r="F799" s="10">
        <v>75234.94</v>
      </c>
      <c r="G799" s="11">
        <f t="shared" si="12"/>
        <v>185234.94</v>
      </c>
    </row>
    <row r="800" s="1" customFormat="1" customHeight="1" spans="1:7">
      <c r="A800" s="8">
        <v>797</v>
      </c>
      <c r="B800" s="9" t="s">
        <v>692</v>
      </c>
      <c r="C800" s="9" t="str">
        <f>VLOOKUP(B800,[1]国信资产包剩余926笔!$A$1:$IV$65536,2,0)</f>
        <v>保证</v>
      </c>
      <c r="D800" s="9" t="str">
        <f>VLOOKUP(B800,[1]国信资产包剩余926笔!$A$1:$IV$65536,3,0)</f>
        <v>河北省冶金工业供销公司</v>
      </c>
      <c r="E800" s="10">
        <v>200000</v>
      </c>
      <c r="F800" s="10">
        <v>231998.2</v>
      </c>
      <c r="G800" s="11">
        <f t="shared" si="12"/>
        <v>431998.2</v>
      </c>
    </row>
    <row r="801" s="1" customFormat="1" customHeight="1" spans="1:7">
      <c r="A801" s="8">
        <v>798</v>
      </c>
      <c r="B801" s="9" t="s">
        <v>693</v>
      </c>
      <c r="C801" s="9" t="str">
        <f>VLOOKUP(B801,[1]国信资产包剩余926笔!$A$1:$IV$65536,2,0)</f>
        <v>保证</v>
      </c>
      <c r="D801" s="9" t="str">
        <f>VLOOKUP(B801,[1]国信资产包剩余926笔!$A$1:$IV$65536,3,0)</f>
        <v>石家庄市标准件二厂销售部</v>
      </c>
      <c r="E801" s="10">
        <v>176000</v>
      </c>
      <c r="F801" s="10">
        <v>239914.84</v>
      </c>
      <c r="G801" s="11">
        <f t="shared" si="12"/>
        <v>415914.84</v>
      </c>
    </row>
    <row r="802" s="1" customFormat="1" customHeight="1" spans="1:7">
      <c r="A802" s="8">
        <v>799</v>
      </c>
      <c r="B802" s="9" t="s">
        <v>694</v>
      </c>
      <c r="C802" s="9" t="str">
        <f>VLOOKUP(B802,[1]国信资产包剩余926笔!$A$1:$IV$65536,2,0)</f>
        <v>保证</v>
      </c>
      <c r="D802" s="9" t="str">
        <f>VLOOKUP(B802,[1]国信资产包剩余926笔!$A$1:$IV$65536,3,0)</f>
        <v>石家庄市长安起重运输公司</v>
      </c>
      <c r="E802" s="10">
        <v>1000000</v>
      </c>
      <c r="F802" s="10">
        <v>1469378</v>
      </c>
      <c r="G802" s="11">
        <f t="shared" si="12"/>
        <v>2469378</v>
      </c>
    </row>
    <row r="803" s="1" customFormat="1" customHeight="1" spans="1:7">
      <c r="A803" s="8">
        <v>800</v>
      </c>
      <c r="B803" s="9" t="s">
        <v>695</v>
      </c>
      <c r="C803" s="9" t="str">
        <f>VLOOKUP(B803,[1]国信资产包剩余926笔!$A$1:$IV$65536,2,0)</f>
        <v>保证</v>
      </c>
      <c r="D803" s="9" t="str">
        <f>VLOOKUP(B803,[1]国信资产包剩余926笔!$A$1:$IV$65536,3,0)</f>
        <v>河北省国防工业建筑工程公司劳动服务公司</v>
      </c>
      <c r="E803" s="10">
        <v>148500</v>
      </c>
      <c r="F803" s="10">
        <v>166943.03</v>
      </c>
      <c r="G803" s="11">
        <f t="shared" si="12"/>
        <v>315443.03</v>
      </c>
    </row>
    <row r="804" s="1" customFormat="1" customHeight="1" spans="1:7">
      <c r="A804" s="8">
        <v>801</v>
      </c>
      <c r="B804" s="9" t="s">
        <v>696</v>
      </c>
      <c r="C804" s="9" t="str">
        <f>VLOOKUP(B804,[1]国信资产包剩余926笔!$A$1:$IV$65536,2,0)</f>
        <v>保证</v>
      </c>
      <c r="D804" s="9" t="str">
        <f>VLOOKUP(B804,[1]国信资产包剩余926笔!$A$1:$IV$65536,3,0)</f>
        <v>河北省劳动服务公司供销经理部</v>
      </c>
      <c r="E804" s="10">
        <v>35000</v>
      </c>
      <c r="F804" s="10">
        <v>45782.74</v>
      </c>
      <c r="G804" s="11">
        <f t="shared" si="12"/>
        <v>80782.74</v>
      </c>
    </row>
    <row r="805" s="1" customFormat="1" customHeight="1" spans="1:7">
      <c r="A805" s="8">
        <v>802</v>
      </c>
      <c r="B805" s="9" t="s">
        <v>697</v>
      </c>
      <c r="C805" s="9" t="str">
        <f>VLOOKUP(B805,[1]国信资产包剩余926笔!$A$1:$IV$65536,2,0)</f>
        <v>保证</v>
      </c>
      <c r="D805" s="9" t="str">
        <f>VLOOKUP(B805,[1]国信资产包剩余926笔!$A$1:$IV$65536,3,0)</f>
        <v>河北省劳动服务公司供销经理部</v>
      </c>
      <c r="E805" s="10">
        <v>150473.83</v>
      </c>
      <c r="F805" s="10">
        <v>204504.08</v>
      </c>
      <c r="G805" s="11">
        <f t="shared" si="12"/>
        <v>354977.91</v>
      </c>
    </row>
    <row r="806" s="1" customFormat="1" customHeight="1" spans="1:7">
      <c r="A806" s="8">
        <v>803</v>
      </c>
      <c r="B806" s="9" t="s">
        <v>698</v>
      </c>
      <c r="C806" s="9" t="str">
        <f>VLOOKUP(B806,[1]国信资产包剩余926笔!$A$1:$IV$65536,2,0)</f>
        <v>保证</v>
      </c>
      <c r="D806" s="9" t="str">
        <f>VLOOKUP(B806,[1]国信资产包剩余926笔!$A$1:$IV$65536,3,0)</f>
        <v>人民解放军北京军区后勤部西安公煤矿驻石办</v>
      </c>
      <c r="E806" s="10">
        <v>150000</v>
      </c>
      <c r="F806" s="10">
        <v>138412.43</v>
      </c>
      <c r="G806" s="11">
        <f t="shared" si="12"/>
        <v>288412.43</v>
      </c>
    </row>
    <row r="807" s="1" customFormat="1" customHeight="1" spans="1:7">
      <c r="A807" s="8">
        <v>804</v>
      </c>
      <c r="B807" s="9" t="s">
        <v>699</v>
      </c>
      <c r="C807" s="9" t="str">
        <f>VLOOKUP(B807,[1]国信资产包剩余926笔!$A$1:$IV$65536,2,0)</f>
        <v>保证</v>
      </c>
      <c r="D807" s="9" t="str">
        <f>VLOOKUP(B807,[1]国信资产包剩余926笔!$A$1:$IV$65536,3,0)</f>
        <v>河北省平山县二轻纺供销公司</v>
      </c>
      <c r="E807" s="10">
        <v>148000</v>
      </c>
      <c r="F807" s="10">
        <v>129200.61</v>
      </c>
      <c r="G807" s="11">
        <f t="shared" si="12"/>
        <v>277200.61</v>
      </c>
    </row>
    <row r="808" s="1" customFormat="1" customHeight="1" spans="1:7">
      <c r="A808" s="8">
        <v>805</v>
      </c>
      <c r="B808" s="9" t="s">
        <v>558</v>
      </c>
      <c r="C808" s="9" t="str">
        <f>VLOOKUP(B808,[1]国信资产包剩余926笔!$A$1:$IV$65536,2,0)</f>
        <v>保证</v>
      </c>
      <c r="D808" s="13" t="s">
        <v>700</v>
      </c>
      <c r="E808" s="10">
        <v>200000</v>
      </c>
      <c r="F808" s="10">
        <v>178247.5</v>
      </c>
      <c r="G808" s="11">
        <f t="shared" si="12"/>
        <v>378247.5</v>
      </c>
    </row>
    <row r="809" s="1" customFormat="1" customHeight="1" spans="1:7">
      <c r="A809" s="8">
        <v>806</v>
      </c>
      <c r="B809" s="9" t="s">
        <v>701</v>
      </c>
      <c r="C809" s="9" t="str">
        <f>VLOOKUP(B809,[1]国信资产包剩余926笔!$A$1:$IV$65536,2,0)</f>
        <v>保证</v>
      </c>
      <c r="D809" s="9" t="str">
        <f>VLOOKUP(B809,[1]国信资产包剩余926笔!$A$1:$IV$65536,3,0)</f>
        <v>河北省赵县南庄果品包装场</v>
      </c>
      <c r="E809" s="10">
        <v>138000</v>
      </c>
      <c r="F809" s="10">
        <v>141157.13</v>
      </c>
      <c r="G809" s="11">
        <f t="shared" si="12"/>
        <v>279157.13</v>
      </c>
    </row>
    <row r="810" s="1" customFormat="1" customHeight="1" spans="1:7">
      <c r="A810" s="8">
        <v>807</v>
      </c>
      <c r="B810" s="9" t="s">
        <v>702</v>
      </c>
      <c r="C810" s="9" t="str">
        <f>VLOOKUP(B810,[1]国信资产包剩余926笔!$A$1:$IV$65536,2,0)</f>
        <v>保证</v>
      </c>
      <c r="D810" s="9" t="str">
        <f>VLOOKUP(B810,[1]国信资产包剩余926笔!$A$1:$IV$65536,3,0)</f>
        <v>河北省元氏县商业局饮食服务公司</v>
      </c>
      <c r="E810" s="10">
        <v>500000</v>
      </c>
      <c r="F810" s="10">
        <v>176935</v>
      </c>
      <c r="G810" s="11">
        <f t="shared" si="12"/>
        <v>676935</v>
      </c>
    </row>
    <row r="811" s="1" customFormat="1" customHeight="1" spans="1:7">
      <c r="A811" s="8">
        <v>808</v>
      </c>
      <c r="B811" s="9" t="s">
        <v>703</v>
      </c>
      <c r="C811" s="9" t="str">
        <f>VLOOKUP(B811,[1]国信资产包剩余926笔!$A$1:$IV$65536,2,0)</f>
        <v>保证</v>
      </c>
      <c r="D811" s="9" t="str">
        <f>VLOOKUP(B811,[1]国信资产包剩余926笔!$A$1:$IV$65536,3,0)</f>
        <v>正定县第四建筑工程公司</v>
      </c>
      <c r="E811" s="10">
        <v>155000</v>
      </c>
      <c r="F811" s="10">
        <v>168385.95</v>
      </c>
      <c r="G811" s="11">
        <f t="shared" si="12"/>
        <v>323385.95</v>
      </c>
    </row>
    <row r="812" s="1" customFormat="1" customHeight="1" spans="1:7">
      <c r="A812" s="8">
        <v>809</v>
      </c>
      <c r="B812" s="9" t="s">
        <v>704</v>
      </c>
      <c r="C812" s="9" t="str">
        <f>VLOOKUP(B812,[1]国信资产包剩余926笔!$A$1:$IV$65536,2,0)</f>
        <v>保证</v>
      </c>
      <c r="D812" s="9" t="str">
        <f>VLOOKUP(B812,[1]国信资产包剩余926笔!$A$1:$IV$65536,3,0)</f>
        <v>石家庄市新华建筑涂料厂</v>
      </c>
      <c r="E812" s="10">
        <v>60000</v>
      </c>
      <c r="F812" s="10">
        <v>68563.05</v>
      </c>
      <c r="G812" s="11">
        <f t="shared" si="12"/>
        <v>128563.05</v>
      </c>
    </row>
    <row r="813" s="1" customFormat="1" customHeight="1" spans="1:7">
      <c r="A813" s="8">
        <v>810</v>
      </c>
      <c r="B813" s="9" t="s">
        <v>705</v>
      </c>
      <c r="C813" s="9" t="str">
        <f>VLOOKUP(B813,[1]国信资产包剩余926笔!$A$1:$IV$65536,2,0)</f>
        <v>保证</v>
      </c>
      <c r="D813" s="9" t="str">
        <f>VLOOKUP(B813,[1]国信资产包剩余926笔!$A$1:$IV$65536,3,0)</f>
        <v>石家庄市桥西五交化公司中山经销部</v>
      </c>
      <c r="E813" s="10">
        <v>27000</v>
      </c>
      <c r="F813" s="10">
        <v>30775.65</v>
      </c>
      <c r="G813" s="11">
        <f t="shared" si="12"/>
        <v>57775.65</v>
      </c>
    </row>
    <row r="814" s="1" customFormat="1" customHeight="1" spans="1:7">
      <c r="A814" s="8">
        <v>811</v>
      </c>
      <c r="B814" s="9" t="s">
        <v>706</v>
      </c>
      <c r="C814" s="9" t="str">
        <f>VLOOKUP(B814,[1]国信资产包剩余926笔!$A$1:$IV$65536,2,0)</f>
        <v>保证</v>
      </c>
      <c r="D814" s="9" t="str">
        <f>VLOOKUP(B814,[1]国信资产包剩余926笔!$A$1:$IV$65536,3,0)</f>
        <v>石家庄市桥西新华五金丝网商店</v>
      </c>
      <c r="E814" s="10">
        <v>70000</v>
      </c>
      <c r="F814" s="10">
        <v>88511.47</v>
      </c>
      <c r="G814" s="11">
        <f t="shared" si="12"/>
        <v>158511.47</v>
      </c>
    </row>
    <row r="815" s="1" customFormat="1" customHeight="1" spans="1:7">
      <c r="A815" s="8">
        <v>812</v>
      </c>
      <c r="B815" s="9" t="s">
        <v>707</v>
      </c>
      <c r="C815" s="9" t="str">
        <f>VLOOKUP(B815,[1]国信资产包剩余926笔!$A$1:$IV$65536,2,0)</f>
        <v>保证</v>
      </c>
      <c r="D815" s="9" t="str">
        <f>VLOOKUP(B815,[1]国信资产包剩余926笔!$A$1:$IV$65536,3,0)</f>
        <v>石家庄市特种养殖发展公司</v>
      </c>
      <c r="E815" s="10">
        <v>261740</v>
      </c>
      <c r="F815" s="10">
        <v>94129.42</v>
      </c>
      <c r="G815" s="11">
        <f t="shared" si="12"/>
        <v>355869.42</v>
      </c>
    </row>
    <row r="816" s="1" customFormat="1" customHeight="1" spans="1:7">
      <c r="A816" s="8">
        <v>813</v>
      </c>
      <c r="B816" s="9" t="s">
        <v>708</v>
      </c>
      <c r="C816" s="9" t="str">
        <f>VLOOKUP(B816,[1]国信资产包剩余926笔!$A$1:$IV$65536,2,0)</f>
        <v>保证</v>
      </c>
      <c r="D816" s="9" t="str">
        <f>VLOOKUP(B816,[1]国信资产包剩余926笔!$A$1:$IV$65536,3,0)</f>
        <v>河北冶金试验厂</v>
      </c>
      <c r="E816" s="10">
        <v>1510000</v>
      </c>
      <c r="F816" s="10">
        <v>1639560.7</v>
      </c>
      <c r="G816" s="11">
        <f t="shared" si="12"/>
        <v>3149560.7</v>
      </c>
    </row>
    <row r="817" s="1" customFormat="1" customHeight="1" spans="1:7">
      <c r="A817" s="8">
        <v>814</v>
      </c>
      <c r="B817" s="9" t="s">
        <v>709</v>
      </c>
      <c r="C817" s="9" t="str">
        <f>VLOOKUP(B817,[1]国信资产包剩余926笔!$A$1:$IV$65536,2,0)</f>
        <v>保证</v>
      </c>
      <c r="D817" s="9" t="str">
        <f>VLOOKUP(B817,[1]国信资产包剩余926笔!$A$1:$IV$65536,3,0)</f>
        <v>河北省广告公司劳动服务公司</v>
      </c>
      <c r="E817" s="10">
        <v>18500</v>
      </c>
      <c r="F817" s="10">
        <v>10200.33</v>
      </c>
      <c r="G817" s="11">
        <f t="shared" si="12"/>
        <v>28700.33</v>
      </c>
    </row>
    <row r="818" s="1" customFormat="1" customHeight="1" spans="1:7">
      <c r="A818" s="8">
        <v>815</v>
      </c>
      <c r="B818" s="9" t="s">
        <v>710</v>
      </c>
      <c r="C818" s="9" t="str">
        <f>VLOOKUP(B818,[1]国信资产包剩余926笔!$A$1:$IV$65536,2,0)</f>
        <v>保证</v>
      </c>
      <c r="D818" s="9" t="str">
        <f>VLOOKUP(B818,[1]国信资产包剩余926笔!$A$1:$IV$65536,3,0)</f>
        <v>石家庄市郊区轻工业物资供应站</v>
      </c>
      <c r="E818" s="10">
        <v>60000</v>
      </c>
      <c r="F818" s="10">
        <v>61656.45</v>
      </c>
      <c r="G818" s="11">
        <f t="shared" si="12"/>
        <v>121656.45</v>
      </c>
    </row>
    <row r="819" s="1" customFormat="1" customHeight="1" spans="1:7">
      <c r="A819" s="8">
        <v>816</v>
      </c>
      <c r="B819" s="9" t="s">
        <v>711</v>
      </c>
      <c r="C819" s="9" t="str">
        <f>VLOOKUP(B819,[1]国信资产包剩余926笔!$A$1:$IV$65536,2,0)</f>
        <v>保证</v>
      </c>
      <c r="D819" s="9" t="str">
        <f>VLOOKUP(B819,[1]国信资产包剩余926笔!$A$1:$IV$65536,3,0)</f>
        <v>中国人民武装警察部队河北省总队司令部招待所、</v>
      </c>
      <c r="E819" s="10">
        <v>99600</v>
      </c>
      <c r="F819" s="10">
        <v>342046.66</v>
      </c>
      <c r="G819" s="11">
        <f t="shared" si="12"/>
        <v>441646.66</v>
      </c>
    </row>
    <row r="820" s="1" customFormat="1" customHeight="1" spans="1:7">
      <c r="A820" s="8">
        <v>817</v>
      </c>
      <c r="B820" s="9" t="s">
        <v>711</v>
      </c>
      <c r="C820" s="9" t="str">
        <f>VLOOKUP(B820,[1]国信资产包剩余926笔!$A$1:$IV$65536,2,0)</f>
        <v>保证</v>
      </c>
      <c r="D820" s="13" t="s">
        <v>712</v>
      </c>
      <c r="E820" s="10">
        <v>150000</v>
      </c>
      <c r="F820" s="10">
        <v>0</v>
      </c>
      <c r="G820" s="11">
        <f t="shared" si="12"/>
        <v>150000</v>
      </c>
    </row>
    <row r="821" s="1" customFormat="1" customHeight="1" spans="1:7">
      <c r="A821" s="8">
        <v>818</v>
      </c>
      <c r="B821" s="9" t="s">
        <v>711</v>
      </c>
      <c r="C821" s="9" t="str">
        <f>VLOOKUP(B821,[1]国信资产包剩余926笔!$A$1:$IV$65536,2,0)</f>
        <v>保证</v>
      </c>
      <c r="D821" s="13" t="s">
        <v>713</v>
      </c>
      <c r="E821" s="10">
        <v>115000</v>
      </c>
      <c r="F821" s="10">
        <v>0</v>
      </c>
      <c r="G821" s="11">
        <f t="shared" si="12"/>
        <v>115000</v>
      </c>
    </row>
    <row r="822" s="1" customFormat="1" customHeight="1" spans="1:7">
      <c r="A822" s="8">
        <v>819</v>
      </c>
      <c r="B822" s="9" t="s">
        <v>711</v>
      </c>
      <c r="C822" s="9" t="str">
        <f>VLOOKUP(B822,[1]国信资产包剩余926笔!$A$1:$IV$65536,2,0)</f>
        <v>保证</v>
      </c>
      <c r="D822" s="13" t="s">
        <v>713</v>
      </c>
      <c r="E822" s="10">
        <v>150000</v>
      </c>
      <c r="F822" s="10">
        <v>0</v>
      </c>
      <c r="G822" s="11">
        <f t="shared" si="12"/>
        <v>150000</v>
      </c>
    </row>
    <row r="823" s="1" customFormat="1" customHeight="1" spans="1:7">
      <c r="A823" s="8">
        <v>820</v>
      </c>
      <c r="B823" s="9" t="s">
        <v>113</v>
      </c>
      <c r="C823" s="12" t="s">
        <v>67</v>
      </c>
      <c r="D823" s="13" t="s">
        <v>336</v>
      </c>
      <c r="E823" s="10">
        <v>1500000</v>
      </c>
      <c r="F823" s="10">
        <v>1181491.09</v>
      </c>
      <c r="G823" s="11">
        <f t="shared" si="12"/>
        <v>2681491.09</v>
      </c>
    </row>
    <row r="824" s="1" customFormat="1" customHeight="1" spans="1:7">
      <c r="A824" s="8">
        <v>821</v>
      </c>
      <c r="B824" s="9" t="s">
        <v>113</v>
      </c>
      <c r="C824" s="12" t="s">
        <v>67</v>
      </c>
      <c r="D824" s="13" t="s">
        <v>336</v>
      </c>
      <c r="E824" s="10">
        <v>487500</v>
      </c>
      <c r="F824" s="10">
        <v>192262.5</v>
      </c>
      <c r="G824" s="11">
        <f t="shared" si="12"/>
        <v>679762.5</v>
      </c>
    </row>
    <row r="825" s="1" customFormat="1" customHeight="1" spans="1:7">
      <c r="A825" s="8">
        <v>822</v>
      </c>
      <c r="B825" s="9" t="s">
        <v>714</v>
      </c>
      <c r="C825" s="9" t="str">
        <f>VLOOKUP(B825,[1]国信资产包剩余926笔!$A$1:$IV$65536,2,0)</f>
        <v>保证</v>
      </c>
      <c r="D825" s="9" t="str">
        <f>VLOOKUP(B825,[1]国信资产包剩余926笔!$A$1:$IV$65536,3,0)</f>
        <v>石家庄市新华电缆经销处</v>
      </c>
      <c r="E825" s="10">
        <v>30000</v>
      </c>
      <c r="F825" s="10">
        <v>26338.02</v>
      </c>
      <c r="G825" s="11">
        <f t="shared" si="12"/>
        <v>56338.02</v>
      </c>
    </row>
    <row r="826" s="1" customFormat="1" customHeight="1" spans="1:7">
      <c r="A826" s="8">
        <v>823</v>
      </c>
      <c r="B826" s="9" t="s">
        <v>715</v>
      </c>
      <c r="C826" s="9" t="str">
        <f>VLOOKUP(B826,[1]国信资产包剩余926笔!$A$1:$IV$65536,2,0)</f>
        <v>保证</v>
      </c>
      <c r="D826" s="9" t="str">
        <f>VLOOKUP(B826,[1]国信资产包剩余926笔!$A$1:$IV$65536,3,0)</f>
        <v>石家庄市新华区新华粮油经营部</v>
      </c>
      <c r="E826" s="10">
        <v>100000</v>
      </c>
      <c r="F826" s="10">
        <v>265601.51</v>
      </c>
      <c r="G826" s="11">
        <f t="shared" si="12"/>
        <v>365601.51</v>
      </c>
    </row>
    <row r="827" s="1" customFormat="1" customHeight="1" spans="1:7">
      <c r="A827" s="8">
        <v>824</v>
      </c>
      <c r="B827" s="9" t="s">
        <v>715</v>
      </c>
      <c r="C827" s="9" t="str">
        <f>VLOOKUP(B827,[1]国信资产包剩余926笔!$A$1:$IV$65536,2,0)</f>
        <v>保证</v>
      </c>
      <c r="D827" s="13" t="s">
        <v>716</v>
      </c>
      <c r="E827" s="10">
        <v>150000</v>
      </c>
      <c r="F827" s="10">
        <v>0</v>
      </c>
      <c r="G827" s="11">
        <f t="shared" si="12"/>
        <v>150000</v>
      </c>
    </row>
    <row r="828" s="1" customFormat="1" customHeight="1" spans="1:7">
      <c r="A828" s="8">
        <v>825</v>
      </c>
      <c r="B828" s="9" t="s">
        <v>717</v>
      </c>
      <c r="C828" s="9" t="str">
        <f>VLOOKUP(B828,[1]国信资产包剩余926笔!$A$1:$IV$65536,2,0)</f>
        <v>保证</v>
      </c>
      <c r="D828" s="9" t="str">
        <f>VLOOKUP(B828,[1]国信资产包剩余926笔!$A$1:$IV$65536,3,0)</f>
        <v>石家庄市桥西电缆供应站</v>
      </c>
      <c r="E828" s="10">
        <v>240200</v>
      </c>
      <c r="F828" s="10">
        <v>138661.67</v>
      </c>
      <c r="G828" s="11">
        <f t="shared" si="12"/>
        <v>378861.67</v>
      </c>
    </row>
    <row r="829" s="1" customFormat="1" customHeight="1" spans="1:7">
      <c r="A829" s="8">
        <v>826</v>
      </c>
      <c r="B829" s="9" t="s">
        <v>718</v>
      </c>
      <c r="C829" s="9" t="str">
        <f>VLOOKUP(B829,[1]国信资产包剩余926笔!$A$1:$IV$65536,2,0)</f>
        <v>保证</v>
      </c>
      <c r="D829" s="13" t="s">
        <v>719</v>
      </c>
      <c r="E829" s="10">
        <v>350000</v>
      </c>
      <c r="F829" s="10">
        <v>0</v>
      </c>
      <c r="G829" s="11">
        <f t="shared" si="12"/>
        <v>350000</v>
      </c>
    </row>
    <row r="830" s="1" customFormat="1" customHeight="1" spans="1:7">
      <c r="A830" s="8">
        <v>827</v>
      </c>
      <c r="B830" s="9" t="s">
        <v>718</v>
      </c>
      <c r="C830" s="9" t="str">
        <f>VLOOKUP(B830,[1]国信资产包剩余926笔!$A$1:$IV$65536,2,0)</f>
        <v>保证</v>
      </c>
      <c r="D830" s="9" t="str">
        <f>VLOOKUP(B830,[1]国信资产包剩余926笔!$A$1:$IV$65536,3,0)</f>
        <v>石家庄市东昌商业公司</v>
      </c>
      <c r="E830" s="10">
        <v>150000</v>
      </c>
      <c r="F830" s="10">
        <v>0</v>
      </c>
      <c r="G830" s="11">
        <f t="shared" si="12"/>
        <v>150000</v>
      </c>
    </row>
    <row r="831" s="1" customFormat="1" customHeight="1" spans="1:7">
      <c r="A831" s="8">
        <v>828</v>
      </c>
      <c r="B831" s="9" t="s">
        <v>718</v>
      </c>
      <c r="C831" s="9" t="str">
        <f>VLOOKUP(B831,[1]国信资产包剩余926笔!$A$1:$IV$65536,2,0)</f>
        <v>保证</v>
      </c>
      <c r="D831" s="13" t="s">
        <v>720</v>
      </c>
      <c r="E831" s="10">
        <v>200000</v>
      </c>
      <c r="F831" s="10">
        <v>0</v>
      </c>
      <c r="G831" s="11">
        <f t="shared" si="12"/>
        <v>200000</v>
      </c>
    </row>
    <row r="832" s="1" customFormat="1" customHeight="1" spans="1:7">
      <c r="A832" s="8">
        <v>829</v>
      </c>
      <c r="B832" s="9" t="s">
        <v>721</v>
      </c>
      <c r="C832" s="9" t="str">
        <f>VLOOKUP(B832,[1]国信资产包剩余926笔!$A$1:$IV$65536,2,0)</f>
        <v>保证</v>
      </c>
      <c r="D832" s="9" t="str">
        <f>VLOOKUP(B832,[1]国信资产包剩余926笔!$A$1:$IV$65536,3,0)</f>
        <v>石家庄市眼镜厂</v>
      </c>
      <c r="E832" s="10">
        <v>100000</v>
      </c>
      <c r="F832" s="10">
        <v>139856.75</v>
      </c>
      <c r="G832" s="11">
        <f t="shared" si="12"/>
        <v>239856.75</v>
      </c>
    </row>
    <row r="833" s="1" customFormat="1" customHeight="1" spans="1:7">
      <c r="A833" s="8">
        <v>830</v>
      </c>
      <c r="B833" s="9" t="s">
        <v>722</v>
      </c>
      <c r="C833" s="9" t="str">
        <f>VLOOKUP(B833,[1]国信资产包剩余926笔!$A$1:$IV$65536,2,0)</f>
        <v>保证</v>
      </c>
      <c r="D833" s="9" t="str">
        <f>VLOOKUP(B833,[1]国信资产包剩余926笔!$A$1:$IV$65536,3,0)</f>
        <v>中国人民银行石家庄分行招待所</v>
      </c>
      <c r="E833" s="10">
        <v>160000</v>
      </c>
      <c r="F833" s="10">
        <v>101965.6</v>
      </c>
      <c r="G833" s="11">
        <f t="shared" si="12"/>
        <v>261965.6</v>
      </c>
    </row>
    <row r="834" s="1" customFormat="1" customHeight="1" spans="1:7">
      <c r="A834" s="8">
        <v>831</v>
      </c>
      <c r="B834" s="9" t="s">
        <v>723</v>
      </c>
      <c r="C834" s="9" t="str">
        <f>VLOOKUP(B834,[1]国信资产包剩余926笔!$A$1:$IV$65536,2,0)</f>
        <v>保证</v>
      </c>
      <c r="D834" s="9" t="str">
        <f>VLOOKUP(B834,[1]国信资产包剩余926笔!$A$1:$IV$65536,3,0)</f>
        <v>石家庄市新华砖厂</v>
      </c>
      <c r="E834" s="10">
        <v>32000</v>
      </c>
      <c r="F834" s="10">
        <v>43359.28</v>
      </c>
      <c r="G834" s="11">
        <f t="shared" si="12"/>
        <v>75359.28</v>
      </c>
    </row>
    <row r="835" s="1" customFormat="1" customHeight="1" spans="1:7">
      <c r="A835" s="8">
        <v>832</v>
      </c>
      <c r="B835" s="9" t="s">
        <v>724</v>
      </c>
      <c r="C835" s="9" t="str">
        <f>VLOOKUP(B835,[1]国信资产包剩余926笔!$A$1:$IV$65536,2,0)</f>
        <v>保证</v>
      </c>
      <c r="D835" s="9" t="str">
        <f>VLOOKUP(B835,[1]国信资产包剩余926笔!$A$1:$IV$65536,3,0)</f>
        <v>石家庄市新华商行</v>
      </c>
      <c r="E835" s="10">
        <v>29000</v>
      </c>
      <c r="F835" s="10">
        <v>18889.38</v>
      </c>
      <c r="G835" s="11">
        <f t="shared" si="12"/>
        <v>47889.38</v>
      </c>
    </row>
    <row r="836" s="1" customFormat="1" customHeight="1" spans="1:7">
      <c r="A836" s="8">
        <v>833</v>
      </c>
      <c r="B836" s="9" t="s">
        <v>725</v>
      </c>
      <c r="C836" s="9" t="str">
        <f>VLOOKUP(B836,[1]国信资产包剩余926笔!$A$1:$IV$65536,2,0)</f>
        <v>保证</v>
      </c>
      <c r="D836" s="13" t="s">
        <v>726</v>
      </c>
      <c r="E836" s="10">
        <v>500000</v>
      </c>
      <c r="F836" s="10">
        <v>573324.53</v>
      </c>
      <c r="G836" s="11">
        <f t="shared" si="12"/>
        <v>1073324.53</v>
      </c>
    </row>
    <row r="837" s="1" customFormat="1" customHeight="1" spans="1:7">
      <c r="A837" s="8">
        <v>834</v>
      </c>
      <c r="B837" s="9" t="s">
        <v>725</v>
      </c>
      <c r="C837" s="9" t="str">
        <f>VLOOKUP(B837,[1]国信资产包剩余926笔!$A$1:$IV$65536,2,0)</f>
        <v>保证</v>
      </c>
      <c r="D837" s="9" t="str">
        <f>VLOOKUP(B837,[1]国信资产包剩余926笔!$A$1:$IV$65536,3,0)</f>
        <v>石家庄市书画院燕赵装饰用品服务部、石家庄桥东区东风纺织配件经销部</v>
      </c>
      <c r="E837" s="10">
        <v>395500</v>
      </c>
      <c r="F837" s="10">
        <v>0</v>
      </c>
      <c r="G837" s="11">
        <f t="shared" ref="G837:G900" si="13">SUM(E837:F837)</f>
        <v>395500</v>
      </c>
    </row>
    <row r="838" s="1" customFormat="1" customHeight="1" spans="1:7">
      <c r="A838" s="8">
        <v>835</v>
      </c>
      <c r="B838" s="9" t="s">
        <v>727</v>
      </c>
      <c r="C838" s="9" t="str">
        <f>VLOOKUP(B838,[1]国信资产包剩余926笔!$A$1:$IV$65536,2,0)</f>
        <v>保证</v>
      </c>
      <c r="D838" s="9" t="str">
        <f>VLOOKUP(B838,[1]国信资产包剩余926笔!$A$1:$IV$65536,3,0)</f>
        <v>石家庄市燕华印刷厂</v>
      </c>
      <c r="E838" s="10">
        <v>99000</v>
      </c>
      <c r="F838" s="10">
        <v>133342.79</v>
      </c>
      <c r="G838" s="11">
        <f t="shared" si="13"/>
        <v>232342.79</v>
      </c>
    </row>
    <row r="839" s="1" customFormat="1" customHeight="1" spans="1:7">
      <c r="A839" s="8">
        <v>836</v>
      </c>
      <c r="B839" s="9" t="s">
        <v>728</v>
      </c>
      <c r="C839" s="9" t="str">
        <f>VLOOKUP(B839,[1]国信资产包剩余926笔!$A$1:$IV$65536,2,0)</f>
        <v>保证</v>
      </c>
      <c r="D839" s="9" t="str">
        <f>VLOOKUP(B839,[1]国信资产包剩余926笔!$A$1:$IV$65536,3,0)</f>
        <v>石家庄市劳动防护用品批发部</v>
      </c>
      <c r="E839" s="10">
        <v>440000</v>
      </c>
      <c r="F839" s="10">
        <v>171316.95</v>
      </c>
      <c r="G839" s="11">
        <f t="shared" si="13"/>
        <v>611316.95</v>
      </c>
    </row>
    <row r="840" s="1" customFormat="1" customHeight="1" spans="1:7">
      <c r="A840" s="8">
        <v>837</v>
      </c>
      <c r="B840" s="9" t="s">
        <v>729</v>
      </c>
      <c r="C840" s="9" t="str">
        <f>VLOOKUP(B840,[1]国信资产包剩余926笔!$A$1:$IV$65536,2,0)</f>
        <v>保证</v>
      </c>
      <c r="D840" s="9" t="str">
        <f>VLOOKUP(B840,[1]国信资产包剩余926笔!$A$1:$IV$65536,3,0)</f>
        <v>石家庄市新华建筑涂料厂</v>
      </c>
      <c r="E840" s="10">
        <v>80000</v>
      </c>
      <c r="F840" s="10">
        <v>82131.64</v>
      </c>
      <c r="G840" s="11">
        <f t="shared" si="13"/>
        <v>162131.64</v>
      </c>
    </row>
    <row r="841" s="1" customFormat="1" customHeight="1" spans="1:7">
      <c r="A841" s="8">
        <v>838</v>
      </c>
      <c r="B841" s="9" t="s">
        <v>730</v>
      </c>
      <c r="C841" s="9" t="str">
        <f>VLOOKUP(B841,[1]国信资产包剩余926笔!$A$1:$IV$65536,2,0)</f>
        <v>保证</v>
      </c>
      <c r="D841" s="9" t="str">
        <f>VLOOKUP(B841,[1]国信资产包剩余926笔!$A$1:$IV$65536,3,0)</f>
        <v>河北省平山县经贸实业公司、河北省平山县明泰矿业有限责任公司</v>
      </c>
      <c r="E841" s="10">
        <v>1250000</v>
      </c>
      <c r="F841" s="10">
        <v>1095292.5</v>
      </c>
      <c r="G841" s="11">
        <f t="shared" si="13"/>
        <v>2345292.5</v>
      </c>
    </row>
    <row r="842" s="1" customFormat="1" customHeight="1" spans="1:7">
      <c r="A842" s="8">
        <v>839</v>
      </c>
      <c r="B842" s="9" t="s">
        <v>731</v>
      </c>
      <c r="C842" s="9" t="str">
        <f>VLOOKUP(B842,[1]国信资产包剩余926笔!$A$1:$IV$65536,2,0)</f>
        <v>保证</v>
      </c>
      <c r="D842" s="9" t="str">
        <f>VLOOKUP(B842,[1]国信资产包剩余926笔!$A$1:$IV$65536,3,0)</f>
        <v>河北省银海实业总公司</v>
      </c>
      <c r="E842" s="10">
        <v>400000</v>
      </c>
      <c r="F842" s="10">
        <v>385484.95</v>
      </c>
      <c r="G842" s="11">
        <f t="shared" si="13"/>
        <v>785484.95</v>
      </c>
    </row>
    <row r="843" s="1" customFormat="1" customHeight="1" spans="1:7">
      <c r="A843" s="8">
        <v>840</v>
      </c>
      <c r="B843" s="9" t="s">
        <v>732</v>
      </c>
      <c r="C843" s="9" t="str">
        <f>VLOOKUP(B843,[1]国信资产包剩余926笔!$A$1:$IV$65536,2,0)</f>
        <v>保证</v>
      </c>
      <c r="D843" s="9" t="str">
        <f>VLOOKUP(B843,[1]国信资产包剩余926笔!$A$1:$IV$65536,3,0)</f>
        <v>石家庄郊区华新药用玻璃厂</v>
      </c>
      <c r="E843" s="10">
        <v>1900000</v>
      </c>
      <c r="F843" s="10">
        <v>4409540.71</v>
      </c>
      <c r="G843" s="11">
        <f t="shared" si="13"/>
        <v>6309540.71</v>
      </c>
    </row>
    <row r="844" s="1" customFormat="1" customHeight="1" spans="1:7">
      <c r="A844" s="8">
        <v>841</v>
      </c>
      <c r="B844" s="9" t="s">
        <v>732</v>
      </c>
      <c r="C844" s="9" t="str">
        <f>VLOOKUP(B844,[1]国信资产包剩余926笔!$A$1:$IV$65536,2,0)</f>
        <v>保证</v>
      </c>
      <c r="D844" s="9" t="str">
        <f>VLOOKUP(B844,[1]国信资产包剩余926笔!$A$1:$IV$65536,3,0)</f>
        <v>石家庄郊区华新药用玻璃厂</v>
      </c>
      <c r="E844" s="10">
        <v>2500000</v>
      </c>
      <c r="F844" s="10">
        <v>4200</v>
      </c>
      <c r="G844" s="11">
        <f t="shared" si="13"/>
        <v>2504200</v>
      </c>
    </row>
    <row r="845" s="1" customFormat="1" customHeight="1" spans="1:7">
      <c r="A845" s="8">
        <v>842</v>
      </c>
      <c r="B845" s="9" t="s">
        <v>733</v>
      </c>
      <c r="C845" s="9" t="str">
        <f>VLOOKUP(B845,[1]国信资产包剩余926笔!$A$1:$IV$65536,2,0)</f>
        <v>保证</v>
      </c>
      <c r="D845" s="9" t="str">
        <f>VLOOKUP(B845,[1]国信资产包剩余926笔!$A$1:$IV$65536,3,0)</f>
        <v>平山县纺织集团总公司</v>
      </c>
      <c r="E845" s="10">
        <v>200000</v>
      </c>
      <c r="F845" s="10">
        <v>336</v>
      </c>
      <c r="G845" s="11">
        <f t="shared" si="13"/>
        <v>200336</v>
      </c>
    </row>
    <row r="846" s="1" customFormat="1" customHeight="1" spans="1:7">
      <c r="A846" s="8">
        <v>843</v>
      </c>
      <c r="B846" s="9" t="s">
        <v>733</v>
      </c>
      <c r="C846" s="9"/>
      <c r="D846" s="9"/>
      <c r="E846" s="10">
        <v>200000</v>
      </c>
      <c r="F846" s="10">
        <v>336</v>
      </c>
      <c r="G846" s="11">
        <f t="shared" si="13"/>
        <v>200336</v>
      </c>
    </row>
    <row r="847" s="1" customFormat="1" customHeight="1" spans="1:7">
      <c r="A847" s="8">
        <v>844</v>
      </c>
      <c r="B847" s="9" t="s">
        <v>733</v>
      </c>
      <c r="C847" s="9" t="str">
        <f>VLOOKUP(B847,[1]国信资产包剩余926笔!$A$1:$IV$65536,2,0)</f>
        <v>保证</v>
      </c>
      <c r="D847" s="9" t="str">
        <f>VLOOKUP(B847,[1]国信资产包剩余926笔!$A$1:$IV$65536,3,0)</f>
        <v>平山县纺织集团总公司</v>
      </c>
      <c r="E847" s="10">
        <v>600000</v>
      </c>
      <c r="F847" s="10">
        <v>1381604.92</v>
      </c>
      <c r="G847" s="11">
        <f t="shared" si="13"/>
        <v>1981604.92</v>
      </c>
    </row>
    <row r="848" s="1" customFormat="1" customHeight="1" spans="1:7">
      <c r="A848" s="8">
        <v>845</v>
      </c>
      <c r="B848" s="9" t="s">
        <v>733</v>
      </c>
      <c r="C848" s="9" t="str">
        <f>VLOOKUP(B848,[1]国信资产包剩余926笔!$A$1:$IV$65536,2,0)</f>
        <v>保证</v>
      </c>
      <c r="D848" s="9" t="str">
        <f>VLOOKUP(B848,[1]国信资产包剩余926笔!$A$1:$IV$65536,3,0)</f>
        <v>平山县纺织集团总公司</v>
      </c>
      <c r="E848" s="10">
        <v>480000</v>
      </c>
      <c r="F848" s="10">
        <v>806.4</v>
      </c>
      <c r="G848" s="11">
        <f t="shared" si="13"/>
        <v>480806.4</v>
      </c>
    </row>
    <row r="849" s="1" customFormat="1" customHeight="1" spans="1:7">
      <c r="A849" s="8">
        <v>846</v>
      </c>
      <c r="B849" s="9" t="s">
        <v>734</v>
      </c>
      <c r="C849" s="9" t="str">
        <f>VLOOKUP(B849,[1]国信资产包剩余926笔!$A$1:$IV$65536,2,0)</f>
        <v>保证</v>
      </c>
      <c r="D849" s="9" t="str">
        <f>VLOOKUP(B849,[1]国信资产包剩余926笔!$A$1:$IV$65536,3,0)</f>
        <v>石家庄桥西区南西商贸公司</v>
      </c>
      <c r="E849" s="10">
        <v>36200</v>
      </c>
      <c r="F849" s="10">
        <v>34242.26</v>
      </c>
      <c r="G849" s="11">
        <f t="shared" si="13"/>
        <v>70442.26</v>
      </c>
    </row>
    <row r="850" s="1" customFormat="1" customHeight="1" spans="1:7">
      <c r="A850" s="8">
        <v>847</v>
      </c>
      <c r="B850" s="9" t="s">
        <v>735</v>
      </c>
      <c r="C850" s="9" t="str">
        <f>VLOOKUP(B850,[1]国信资产包剩余926笔!$A$1:$IV$65536,2,0)</f>
        <v>保证</v>
      </c>
      <c r="D850" s="9" t="str">
        <f>VLOOKUP(B850,[1]国信资产包剩余926笔!$A$1:$IV$65536,3,0)</f>
        <v>河北省亚华房地产综合开发总公司</v>
      </c>
      <c r="E850" s="10">
        <v>270168.02</v>
      </c>
      <c r="F850" s="10">
        <v>267121.41</v>
      </c>
      <c r="G850" s="11">
        <f t="shared" si="13"/>
        <v>537289.43</v>
      </c>
    </row>
    <row r="851" s="1" customFormat="1" customHeight="1" spans="1:7">
      <c r="A851" s="8">
        <v>848</v>
      </c>
      <c r="B851" s="9" t="s">
        <v>736</v>
      </c>
      <c r="C851" s="9" t="str">
        <f>VLOOKUP(B851,[1]国信资产包剩余926笔!$A$1:$IV$65536,2,0)</f>
        <v>保证</v>
      </c>
      <c r="D851" s="9" t="str">
        <f>VLOOKUP(B851,[1]国信资产包剩余926笔!$A$1:$IV$65536,3,0)</f>
        <v>石家庄大运出租汽车公司、石家庄市亨特食品有限公司</v>
      </c>
      <c r="E851" s="10">
        <v>120000</v>
      </c>
      <c r="F851" s="10">
        <v>121942.8</v>
      </c>
      <c r="G851" s="11">
        <f t="shared" si="13"/>
        <v>241942.8</v>
      </c>
    </row>
    <row r="852" s="1" customFormat="1" customHeight="1" spans="1:7">
      <c r="A852" s="8">
        <v>849</v>
      </c>
      <c r="B852" s="9" t="s">
        <v>518</v>
      </c>
      <c r="C852" s="9" t="str">
        <f>VLOOKUP(B852,[1]国信资产包剩余926笔!$A$1:$IV$65536,2,0)</f>
        <v>保证</v>
      </c>
      <c r="D852" s="13" t="s">
        <v>737</v>
      </c>
      <c r="E852" s="10">
        <v>1650.26</v>
      </c>
      <c r="F852" s="10">
        <v>2707.33</v>
      </c>
      <c r="G852" s="11">
        <f t="shared" si="13"/>
        <v>4357.59</v>
      </c>
    </row>
    <row r="853" s="1" customFormat="1" customHeight="1" spans="1:7">
      <c r="A853" s="8">
        <v>850</v>
      </c>
      <c r="B853" s="9" t="s">
        <v>738</v>
      </c>
      <c r="C853" s="9" t="str">
        <f>VLOOKUP(B853,[1]国信资产包剩余926笔!$A$1:$IV$65536,2,0)</f>
        <v>保证</v>
      </c>
      <c r="D853" s="9" t="str">
        <f>VLOOKUP(B853,[1]国信资产包剩余926笔!$A$1:$IV$65536,3,0)</f>
        <v>中国电子进出口公司</v>
      </c>
      <c r="E853" s="10">
        <v>200000</v>
      </c>
      <c r="F853" s="10">
        <v>0</v>
      </c>
      <c r="G853" s="11">
        <f t="shared" si="13"/>
        <v>200000</v>
      </c>
    </row>
    <row r="854" s="1" customFormat="1" customHeight="1" spans="1:7">
      <c r="A854" s="8">
        <v>851</v>
      </c>
      <c r="B854" s="9" t="s">
        <v>738</v>
      </c>
      <c r="C854" s="9" t="str">
        <f>VLOOKUP(B854,[1]国信资产包剩余926笔!$A$1:$IV$65536,2,0)</f>
        <v>保证</v>
      </c>
      <c r="D854" s="9" t="str">
        <f>VLOOKUP(B854,[1]国信资产包剩余926笔!$A$1:$IV$65536,3,0)</f>
        <v>中国电子进出口公司</v>
      </c>
      <c r="E854" s="10">
        <v>200000</v>
      </c>
      <c r="F854" s="10">
        <v>0</v>
      </c>
      <c r="G854" s="11">
        <f t="shared" si="13"/>
        <v>200000</v>
      </c>
    </row>
    <row r="855" s="1" customFormat="1" customHeight="1" spans="1:7">
      <c r="A855" s="8">
        <v>852</v>
      </c>
      <c r="B855" s="9" t="s">
        <v>738</v>
      </c>
      <c r="C855" s="9" t="str">
        <f>VLOOKUP(B855,[1]国信资产包剩余926笔!$A$1:$IV$65536,2,0)</f>
        <v>保证</v>
      </c>
      <c r="D855" s="9" t="str">
        <f>VLOOKUP(B855,[1]国信资产包剩余926笔!$A$1:$IV$65536,3,0)</f>
        <v>中国电子进出口公司</v>
      </c>
      <c r="E855" s="10">
        <v>290000</v>
      </c>
      <c r="F855" s="10">
        <v>682001.23</v>
      </c>
      <c r="G855" s="11">
        <f t="shared" si="13"/>
        <v>972001.23</v>
      </c>
    </row>
    <row r="856" s="1" customFormat="1" customHeight="1" spans="1:7">
      <c r="A856" s="8">
        <v>853</v>
      </c>
      <c r="B856" s="9" t="s">
        <v>739</v>
      </c>
      <c r="C856" s="9" t="s">
        <v>374</v>
      </c>
      <c r="D856" s="9" t="str">
        <f>VLOOKUP(B856,[1]国信资产包剩余926笔!$A$1:$IV$65536,3,0)</f>
        <v>债券</v>
      </c>
      <c r="E856" s="10">
        <v>172500</v>
      </c>
      <c r="F856" s="10">
        <v>0</v>
      </c>
      <c r="G856" s="11">
        <f t="shared" si="13"/>
        <v>172500</v>
      </c>
    </row>
    <row r="857" s="1" customFormat="1" customHeight="1" spans="1:7">
      <c r="A857" s="8">
        <v>854</v>
      </c>
      <c r="B857" s="9" t="s">
        <v>120</v>
      </c>
      <c r="C857" s="9" t="str">
        <f>VLOOKUP(B857,[1]国信资产包剩余926笔!$A$1:$IV$65536,2,0)</f>
        <v>保证</v>
      </c>
      <c r="D857" s="9" t="str">
        <f>VLOOKUP(B857,[1]国信资产包剩余926笔!$A$1:$IV$65536,3,0)</f>
        <v>石家庄市华北企业集团公司</v>
      </c>
      <c r="E857" s="10">
        <v>1000000</v>
      </c>
      <c r="F857" s="10">
        <v>470239.5</v>
      </c>
      <c r="G857" s="11">
        <f t="shared" si="13"/>
        <v>1470239.5</v>
      </c>
    </row>
    <row r="858" s="1" customFormat="1" customHeight="1" spans="1:7">
      <c r="A858" s="8">
        <v>855</v>
      </c>
      <c r="B858" s="9" t="s">
        <v>740</v>
      </c>
      <c r="C858" s="9" t="str">
        <f>VLOOKUP(B858,[1]国信资产包剩余926笔!$A$1:$IV$65536,2,0)</f>
        <v>保证</v>
      </c>
      <c r="D858" s="9" t="str">
        <f>VLOOKUP(B858,[1]国信资产包剩余926笔!$A$1:$IV$65536,3,0)</f>
        <v>石家庄市机电设备总公司</v>
      </c>
      <c r="E858" s="10">
        <v>390000</v>
      </c>
      <c r="F858" s="10">
        <v>180423.08</v>
      </c>
      <c r="G858" s="11">
        <f t="shared" si="13"/>
        <v>570423.08</v>
      </c>
    </row>
    <row r="859" s="1" customFormat="1" customHeight="1" spans="1:7">
      <c r="A859" s="8">
        <v>856</v>
      </c>
      <c r="B859" s="9" t="s">
        <v>741</v>
      </c>
      <c r="C859" s="9" t="str">
        <f>VLOOKUP(B859,[1]国信资产包剩余926笔!$A$1:$IV$65536,2,0)</f>
        <v>保证</v>
      </c>
      <c r="D859" s="9" t="str">
        <f>VLOOKUP(B859,[1]国信资产包剩余926笔!$A$1:$IV$65536,3,0)</f>
        <v>石家庄市长安福利机械厂</v>
      </c>
      <c r="E859" s="10">
        <v>213890</v>
      </c>
      <c r="F859" s="10">
        <v>265427.84</v>
      </c>
      <c r="G859" s="11">
        <f t="shared" si="13"/>
        <v>479317.84</v>
      </c>
    </row>
    <row r="860" s="1" customFormat="1" customHeight="1" spans="1:7">
      <c r="A860" s="8">
        <v>857</v>
      </c>
      <c r="B860" s="9" t="s">
        <v>742</v>
      </c>
      <c r="C860" s="9" t="str">
        <f>VLOOKUP(B860,[1]国信资产包剩余926笔!$A$1:$IV$65536,2,0)</f>
        <v>保证</v>
      </c>
      <c r="D860" s="9" t="str">
        <f>VLOOKUP(B860,[1]国信资产包剩余926笔!$A$1:$IV$65536,3,0)</f>
        <v>石家庄市燃料总公司</v>
      </c>
      <c r="E860" s="10">
        <v>312000</v>
      </c>
      <c r="F860" s="10">
        <v>149975.28</v>
      </c>
      <c r="G860" s="11">
        <f t="shared" si="13"/>
        <v>461975.28</v>
      </c>
    </row>
    <row r="861" s="1" customFormat="1" customHeight="1" spans="1:7">
      <c r="A861" s="8">
        <v>858</v>
      </c>
      <c r="B861" s="9" t="s">
        <v>188</v>
      </c>
      <c r="C861" s="9" t="str">
        <f>VLOOKUP(B861,[1]国信资产包剩余926笔!$A$1:$IV$65536,2,0)</f>
        <v>保证</v>
      </c>
      <c r="D861" s="13" t="s">
        <v>743</v>
      </c>
      <c r="E861" s="10">
        <v>350000</v>
      </c>
      <c r="F861" s="10">
        <v>351404.1</v>
      </c>
      <c r="G861" s="11">
        <f t="shared" si="13"/>
        <v>701404.1</v>
      </c>
    </row>
    <row r="862" s="1" customFormat="1" customHeight="1" spans="1:7">
      <c r="A862" s="8">
        <v>859</v>
      </c>
      <c r="B862" s="9" t="s">
        <v>188</v>
      </c>
      <c r="C862" s="9" t="str">
        <f>VLOOKUP(B862,[1]国信资产包剩余926笔!$A$1:$IV$65536,2,0)</f>
        <v>保证</v>
      </c>
      <c r="D862" s="9" t="str">
        <f>VLOOKUP(B862,[1]国信资产包剩余926笔!$A$1:$IV$65536,3,0)</f>
        <v>石家庄市劳动防护用品批发部</v>
      </c>
      <c r="E862" s="10">
        <v>100000</v>
      </c>
      <c r="F862" s="10">
        <v>0</v>
      </c>
      <c r="G862" s="11">
        <f t="shared" si="13"/>
        <v>100000</v>
      </c>
    </row>
    <row r="863" s="1" customFormat="1" customHeight="1" spans="1:7">
      <c r="A863" s="8">
        <v>860</v>
      </c>
      <c r="B863" s="9" t="s">
        <v>744</v>
      </c>
      <c r="C863" s="9" t="str">
        <f>VLOOKUP(B863,[1]国信资产包剩余926笔!$A$1:$IV$65536,2,0)</f>
        <v>保证</v>
      </c>
      <c r="D863" s="9" t="str">
        <f>VLOOKUP(B863,[1]国信资产包剩余926笔!$A$1:$IV$65536,3,0)</f>
        <v> 石家庄市桥西区物资总公司</v>
      </c>
      <c r="E863" s="10">
        <v>2600000</v>
      </c>
      <c r="F863" s="10">
        <v>1758681.6</v>
      </c>
      <c r="G863" s="11">
        <f t="shared" si="13"/>
        <v>4358681.6</v>
      </c>
    </row>
    <row r="864" s="1" customFormat="1" customHeight="1" spans="1:7">
      <c r="A864" s="8">
        <v>861</v>
      </c>
      <c r="B864" s="9" t="s">
        <v>566</v>
      </c>
      <c r="C864" s="9" t="str">
        <f>VLOOKUP(B864,[1]国信资产包剩余926笔!$A$1:$IV$65536,2,0)</f>
        <v>保证</v>
      </c>
      <c r="D864" s="9" t="str">
        <f>VLOOKUP(B864,[1]国信资产包剩余926笔!$A$1:$IV$65536,3,0)</f>
        <v>石家庄市郊区议价粮油店</v>
      </c>
      <c r="E864" s="10">
        <v>50000</v>
      </c>
      <c r="F864" s="10">
        <v>0</v>
      </c>
      <c r="G864" s="11">
        <f t="shared" si="13"/>
        <v>50000</v>
      </c>
    </row>
    <row r="865" s="1" customFormat="1" customHeight="1" spans="1:7">
      <c r="A865" s="8">
        <v>862</v>
      </c>
      <c r="B865" s="9" t="s">
        <v>566</v>
      </c>
      <c r="C865" s="9" t="str">
        <f>VLOOKUP(B865,[1]国信资产包剩余926笔!$A$1:$IV$65536,2,0)</f>
        <v>保证</v>
      </c>
      <c r="D865" s="9" t="str">
        <f>VLOOKUP(B865,[1]国信资产包剩余926笔!$A$1:$IV$65536,3,0)</f>
        <v>石家庄市郊区议价粮油店</v>
      </c>
      <c r="E865" s="10">
        <v>100000</v>
      </c>
      <c r="F865" s="10">
        <v>201061.86</v>
      </c>
      <c r="G865" s="11">
        <f t="shared" si="13"/>
        <v>301061.86</v>
      </c>
    </row>
    <row r="866" s="1" customFormat="1" customHeight="1" spans="1:7">
      <c r="A866" s="8">
        <v>863</v>
      </c>
      <c r="B866" s="9" t="s">
        <v>745</v>
      </c>
      <c r="C866" s="9" t="str">
        <f>VLOOKUP(B866,[1]国信资产包剩余926笔!$A$1:$IV$65536,2,0)</f>
        <v>保证</v>
      </c>
      <c r="D866" s="9" t="str">
        <f>VLOOKUP(B866,[1]国信资产包剩余926笔!$A$1:$IV$65536,3,0)</f>
        <v>石家庄市建筑材料三厂</v>
      </c>
      <c r="E866" s="10">
        <v>130000</v>
      </c>
      <c r="F866" s="10">
        <v>0</v>
      </c>
      <c r="G866" s="11">
        <f t="shared" si="13"/>
        <v>130000</v>
      </c>
    </row>
    <row r="867" s="1" customFormat="1" customHeight="1" spans="1:7">
      <c r="A867" s="8">
        <v>864</v>
      </c>
      <c r="B867" s="9" t="s">
        <v>746</v>
      </c>
      <c r="C867" s="9" t="str">
        <f>VLOOKUP(B867,[1]国信资产包剩余926笔!$A$1:$IV$65536,2,0)</f>
        <v>保证</v>
      </c>
      <c r="D867" s="9" t="str">
        <f>VLOOKUP(B867,[1]国信资产包剩余926笔!$A$1:$IV$65536,3,0)</f>
        <v>石家庄市井陉矿区凤山工业公司</v>
      </c>
      <c r="E867" s="10">
        <v>250000</v>
      </c>
      <c r="F867" s="10">
        <v>125002.5</v>
      </c>
      <c r="G867" s="11">
        <f t="shared" si="13"/>
        <v>375002.5</v>
      </c>
    </row>
    <row r="868" s="1" customFormat="1" customHeight="1" spans="1:7">
      <c r="A868" s="8">
        <v>865</v>
      </c>
      <c r="B868" s="9" t="s">
        <v>747</v>
      </c>
      <c r="C868" s="9" t="str">
        <f>VLOOKUP(B868,[1]国信资产包剩余926笔!$A$1:$IV$65536,2,0)</f>
        <v>保证</v>
      </c>
      <c r="D868" s="9" t="str">
        <f>VLOOKUP(B868,[1]国信资产包剩余926笔!$A$1:$IV$65536,3,0)</f>
        <v>石家庄市井陉矿区苗圃厂</v>
      </c>
      <c r="E868" s="10">
        <v>170000</v>
      </c>
      <c r="F868" s="10">
        <v>64560.91</v>
      </c>
      <c r="G868" s="11">
        <f t="shared" si="13"/>
        <v>234560.91</v>
      </c>
    </row>
    <row r="869" s="1" customFormat="1" customHeight="1" spans="1:7">
      <c r="A869" s="8">
        <v>866</v>
      </c>
      <c r="B869" s="9" t="s">
        <v>748</v>
      </c>
      <c r="C869" s="9" t="str">
        <f>VLOOKUP(B869,[1]国信资产包剩余926笔!$A$1:$IV$65536,2,0)</f>
        <v>保证</v>
      </c>
      <c r="D869" s="9" t="str">
        <f>VLOOKUP(B869,[1]国信资产包剩余926笔!$A$1:$IV$65536,3,0)</f>
        <v>石家庄针纺织品采购供应批发站</v>
      </c>
      <c r="E869" s="10">
        <v>1268000</v>
      </c>
      <c r="F869" s="10">
        <v>1604632.87</v>
      </c>
      <c r="G869" s="11">
        <f t="shared" si="13"/>
        <v>2872632.87</v>
      </c>
    </row>
    <row r="870" s="1" customFormat="1" customHeight="1" spans="1:7">
      <c r="A870" s="8">
        <v>867</v>
      </c>
      <c r="B870" s="9" t="s">
        <v>749</v>
      </c>
      <c r="C870" s="9" t="str">
        <f>VLOOKUP(B870,[1]国信资产包剩余926笔!$A$1:$IV$65536,2,0)</f>
        <v>保证</v>
      </c>
      <c r="D870" s="9" t="str">
        <f>VLOOKUP(B870,[1]国信资产包剩余926笔!$A$1:$IV$65536,3,0)</f>
        <v>石家庄五金交电化工采购供应批发站</v>
      </c>
      <c r="E870" s="10">
        <v>1084639.4</v>
      </c>
      <c r="F870" s="10">
        <v>1396459.59</v>
      </c>
      <c r="G870" s="11">
        <f t="shared" si="13"/>
        <v>2481098.99</v>
      </c>
    </row>
    <row r="871" s="1" customFormat="1" customHeight="1" spans="1:7">
      <c r="A871" s="8">
        <v>868</v>
      </c>
      <c r="B871" s="9" t="s">
        <v>750</v>
      </c>
      <c r="C871" s="9" t="str">
        <f>VLOOKUP(B871,[1]国信资产包剩余926笔!$A$1:$IV$65536,2,0)</f>
        <v>保证</v>
      </c>
      <c r="D871" s="9" t="str">
        <f>VLOOKUP(B871,[1]国信资产包剩余926笔!$A$1:$IV$65536,3,0)</f>
        <v>石家庄市丝绸厂</v>
      </c>
      <c r="E871" s="10">
        <v>132517.6</v>
      </c>
      <c r="F871" s="10">
        <v>207905.58</v>
      </c>
      <c r="G871" s="11">
        <f t="shared" si="13"/>
        <v>340423.18</v>
      </c>
    </row>
    <row r="872" s="1" customFormat="1" customHeight="1" spans="1:7">
      <c r="A872" s="8">
        <v>869</v>
      </c>
      <c r="B872" s="9" t="s">
        <v>751</v>
      </c>
      <c r="C872" s="9" t="str">
        <f>VLOOKUP(B872,[1]国信资产包剩余926笔!$A$1:$IV$65536,2,0)</f>
        <v>保证</v>
      </c>
      <c r="D872" s="9" t="str">
        <f>VLOOKUP(B872,[1]国信资产包剩余926笔!$A$1:$IV$65536,3,0)</f>
        <v>石家庄市第一塑料厂</v>
      </c>
      <c r="E872" s="10">
        <v>45000</v>
      </c>
      <c r="F872" s="10">
        <v>98602.65</v>
      </c>
      <c r="G872" s="11">
        <f t="shared" si="13"/>
        <v>143602.65</v>
      </c>
    </row>
    <row r="873" s="1" customFormat="1" customHeight="1" spans="1:7">
      <c r="A873" s="8">
        <v>870</v>
      </c>
      <c r="B873" s="9" t="s">
        <v>751</v>
      </c>
      <c r="C873" s="9" t="str">
        <f>VLOOKUP(B873,[1]国信资产包剩余926笔!$A$1:$IV$65536,2,0)</f>
        <v>保证</v>
      </c>
      <c r="D873" s="9" t="str">
        <f>VLOOKUP(B873,[1]国信资产包剩余926笔!$A$1:$IV$65536,3,0)</f>
        <v>石家庄市第一塑料厂</v>
      </c>
      <c r="E873" s="10">
        <v>100000</v>
      </c>
      <c r="F873" s="10">
        <v>228417.03</v>
      </c>
      <c r="G873" s="11">
        <f t="shared" si="13"/>
        <v>328417.03</v>
      </c>
    </row>
    <row r="874" s="1" customFormat="1" customHeight="1" spans="1:7">
      <c r="A874" s="8">
        <v>871</v>
      </c>
      <c r="B874" s="9" t="s">
        <v>752</v>
      </c>
      <c r="C874" s="9" t="str">
        <f>VLOOKUP(B874,[1]国信资产包剩余926笔!$A$1:$IV$65536,2,0)</f>
        <v>保证</v>
      </c>
      <c r="D874" s="9" t="str">
        <f>VLOOKUP(B874,[1]国信资产包剩余926笔!$A$1:$IV$65536,3,0)</f>
        <v>石家庄市桥西物资总公司贸易中心</v>
      </c>
      <c r="E874" s="10">
        <v>70000</v>
      </c>
      <c r="F874" s="10">
        <v>82689.5</v>
      </c>
      <c r="G874" s="11">
        <f t="shared" si="13"/>
        <v>152689.5</v>
      </c>
    </row>
    <row r="875" s="1" customFormat="1" customHeight="1" spans="1:7">
      <c r="A875" s="8">
        <v>872</v>
      </c>
      <c r="B875" s="9" t="s">
        <v>753</v>
      </c>
      <c r="C875" s="9" t="str">
        <f>VLOOKUP(B875,[1]国信资产包剩余926笔!$A$1:$IV$65536,2,0)</f>
        <v>保证</v>
      </c>
      <c r="D875" s="9" t="str">
        <f>VLOOKUP(B875,[1]国信资产包剩余926笔!$A$1:$IV$65536,3,0)</f>
        <v>石家庄百货采购供应批发站</v>
      </c>
      <c r="E875" s="10">
        <v>1268000</v>
      </c>
      <c r="F875" s="10">
        <v>1639574.07</v>
      </c>
      <c r="G875" s="11">
        <f t="shared" si="13"/>
        <v>2907574.07</v>
      </c>
    </row>
    <row r="876" s="1" customFormat="1" customHeight="1" spans="1:7">
      <c r="A876" s="8">
        <v>873</v>
      </c>
      <c r="B876" s="9" t="s">
        <v>407</v>
      </c>
      <c r="C876" s="9"/>
      <c r="D876" s="9"/>
      <c r="E876" s="10">
        <v>399000</v>
      </c>
      <c r="F876" s="10">
        <v>400226.22</v>
      </c>
      <c r="G876" s="11">
        <f t="shared" si="13"/>
        <v>799226.22</v>
      </c>
    </row>
    <row r="877" s="1" customFormat="1" customHeight="1" spans="1:7">
      <c r="A877" s="8">
        <v>874</v>
      </c>
      <c r="B877" s="9" t="s">
        <v>407</v>
      </c>
      <c r="C877" s="12" t="s">
        <v>67</v>
      </c>
      <c r="D877" s="13" t="s">
        <v>754</v>
      </c>
      <c r="E877" s="10">
        <v>449000</v>
      </c>
      <c r="F877" s="10">
        <v>447565.67</v>
      </c>
      <c r="G877" s="11">
        <f t="shared" si="13"/>
        <v>896565.67</v>
      </c>
    </row>
    <row r="878" s="1" customFormat="1" customHeight="1" spans="1:7">
      <c r="A878" s="8">
        <v>875</v>
      </c>
      <c r="B878" s="9" t="s">
        <v>755</v>
      </c>
      <c r="C878" s="9" t="str">
        <f>VLOOKUP(B878,[1]国信资产包剩余926笔!$A$1:$IV$65536,2,0)</f>
        <v>保证</v>
      </c>
      <c r="D878" s="9" t="str">
        <f>VLOOKUP(B878,[1]国信资产包剩余926笔!$A$1:$IV$65536,3,0)</f>
        <v>石家庄市恒星企业发展公司</v>
      </c>
      <c r="E878" s="10">
        <v>440000</v>
      </c>
      <c r="F878" s="10">
        <v>553339.27</v>
      </c>
      <c r="G878" s="11">
        <f t="shared" si="13"/>
        <v>993339.27</v>
      </c>
    </row>
    <row r="879" s="1" customFormat="1" customHeight="1" spans="1:7">
      <c r="A879" s="8">
        <v>876</v>
      </c>
      <c r="B879" s="9" t="s">
        <v>756</v>
      </c>
      <c r="C879" s="9" t="str">
        <f>VLOOKUP(B879,[1]国信资产包剩余926笔!$A$1:$IV$65536,2,0)</f>
        <v>房产土地抵押</v>
      </c>
      <c r="D879" s="9" t="str">
        <f>VLOOKUP(B879,[1]国信资产包剩余926笔!$A$1:$IV$65536,3,0)</f>
        <v>房产及土地</v>
      </c>
      <c r="E879" s="10">
        <v>1672.41</v>
      </c>
      <c r="F879" s="10">
        <v>0</v>
      </c>
      <c r="G879" s="11">
        <f t="shared" si="13"/>
        <v>1672.41</v>
      </c>
    </row>
    <row r="880" s="1" customFormat="1" customHeight="1" spans="1:7">
      <c r="A880" s="8">
        <v>877</v>
      </c>
      <c r="B880" s="9" t="s">
        <v>757</v>
      </c>
      <c r="C880" s="9" t="str">
        <f>VLOOKUP(B880,[1]国信资产包剩余926笔!$A$1:$IV$65536,2,0)</f>
        <v>保证</v>
      </c>
      <c r="D880" s="9" t="str">
        <f>VLOOKUP(B880,[1]国信资产包剩余926笔!$A$1:$IV$65536,3,0)</f>
        <v>石家庄市华北企业集团公司</v>
      </c>
      <c r="E880" s="10">
        <v>450000</v>
      </c>
      <c r="F880" s="10">
        <v>474187.36</v>
      </c>
      <c r="G880" s="11">
        <f t="shared" si="13"/>
        <v>924187.36</v>
      </c>
    </row>
    <row r="881" s="1" customFormat="1" customHeight="1" spans="1:7">
      <c r="A881" s="8">
        <v>878</v>
      </c>
      <c r="B881" s="9" t="s">
        <v>123</v>
      </c>
      <c r="C881" s="9" t="str">
        <f>VLOOKUP(B881,[1]国信资产包剩余926笔!$A$1:$IV$65536,2,0)</f>
        <v>保证</v>
      </c>
      <c r="D881" s="13" t="s">
        <v>124</v>
      </c>
      <c r="E881" s="10">
        <v>490000</v>
      </c>
      <c r="F881" s="10">
        <v>397081.18</v>
      </c>
      <c r="G881" s="11">
        <f t="shared" si="13"/>
        <v>887081.18</v>
      </c>
    </row>
    <row r="882" s="1" customFormat="1" customHeight="1" spans="1:7">
      <c r="A882" s="8">
        <v>879</v>
      </c>
      <c r="B882" s="9" t="s">
        <v>758</v>
      </c>
      <c r="C882" s="9" t="str">
        <f>VLOOKUP(B882,[1]国信资产包剩余926笔!$A$1:$IV$65536,2,0)</f>
        <v>保证</v>
      </c>
      <c r="D882" s="9" t="str">
        <f>VLOOKUP(B882,[1]国信资产包剩余926笔!$A$1:$IV$65536,3,0)</f>
        <v>石家庄市化工二厂</v>
      </c>
      <c r="E882" s="10">
        <v>350000</v>
      </c>
      <c r="F882" s="10">
        <v>128184</v>
      </c>
      <c r="G882" s="11">
        <f t="shared" si="13"/>
        <v>478184</v>
      </c>
    </row>
    <row r="883" s="1" customFormat="1" customHeight="1" spans="1:7">
      <c r="A883" s="8">
        <v>880</v>
      </c>
      <c r="B883" s="9" t="s">
        <v>759</v>
      </c>
      <c r="C883" s="9" t="str">
        <f>VLOOKUP(B883,[1]国信资产包剩余926笔!$A$1:$IV$65536,2,0)</f>
        <v>保证</v>
      </c>
      <c r="D883" s="13" t="s">
        <v>760</v>
      </c>
      <c r="E883" s="10">
        <v>350000</v>
      </c>
      <c r="F883" s="10">
        <v>175077</v>
      </c>
      <c r="G883" s="11">
        <f t="shared" si="13"/>
        <v>525077</v>
      </c>
    </row>
    <row r="884" s="1" customFormat="1" customHeight="1" spans="1:7">
      <c r="A884" s="8">
        <v>881</v>
      </c>
      <c r="B884" s="9" t="s">
        <v>759</v>
      </c>
      <c r="C884" s="9" t="str">
        <f>VLOOKUP(B884,[1]国信资产包剩余926笔!$A$1:$IV$65536,2,0)</f>
        <v>保证</v>
      </c>
      <c r="D884" s="13" t="s">
        <v>761</v>
      </c>
      <c r="E884" s="10">
        <v>300000</v>
      </c>
      <c r="F884" s="10">
        <v>150066</v>
      </c>
      <c r="G884" s="11">
        <f t="shared" si="13"/>
        <v>450066</v>
      </c>
    </row>
    <row r="885" s="1" customFormat="1" customHeight="1" spans="1:7">
      <c r="A885" s="8">
        <v>882</v>
      </c>
      <c r="B885" s="9" t="s">
        <v>759</v>
      </c>
      <c r="C885" s="9" t="str">
        <f>VLOOKUP(B885,[1]国信资产包剩余926笔!$A$1:$IV$65536,2,0)</f>
        <v>保证</v>
      </c>
      <c r="D885" s="13" t="s">
        <v>760</v>
      </c>
      <c r="E885" s="10">
        <v>700000</v>
      </c>
      <c r="F885" s="10">
        <v>1181690.5</v>
      </c>
      <c r="G885" s="11">
        <f t="shared" si="13"/>
        <v>1881690.5</v>
      </c>
    </row>
    <row r="886" s="1" customFormat="1" customHeight="1" spans="1:7">
      <c r="A886" s="8">
        <v>883</v>
      </c>
      <c r="B886" s="9" t="s">
        <v>759</v>
      </c>
      <c r="C886" s="9" t="str">
        <f>VLOOKUP(B886,[1]国信资产包剩余926笔!$A$1:$IV$65536,2,0)</f>
        <v>保证</v>
      </c>
      <c r="D886" s="13" t="s">
        <v>762</v>
      </c>
      <c r="E886" s="10">
        <v>400000</v>
      </c>
      <c r="F886" s="10">
        <v>200088</v>
      </c>
      <c r="G886" s="11">
        <f t="shared" si="13"/>
        <v>600088</v>
      </c>
    </row>
    <row r="887" s="1" customFormat="1" customHeight="1" spans="1:7">
      <c r="A887" s="8">
        <v>884</v>
      </c>
      <c r="B887" s="9" t="s">
        <v>759</v>
      </c>
      <c r="C887" s="9" t="str">
        <f>VLOOKUP(B887,[1]国信资产包剩余926笔!$A$1:$IV$65536,2,0)</f>
        <v>保证</v>
      </c>
      <c r="D887" s="13" t="s">
        <v>760</v>
      </c>
      <c r="E887" s="10">
        <v>873699</v>
      </c>
      <c r="F887" s="10">
        <v>634188.33</v>
      </c>
      <c r="G887" s="11">
        <f t="shared" si="13"/>
        <v>1507887.33</v>
      </c>
    </row>
    <row r="888" s="1" customFormat="1" customHeight="1" spans="1:7">
      <c r="A888" s="8">
        <v>885</v>
      </c>
      <c r="B888" s="9" t="s">
        <v>759</v>
      </c>
      <c r="C888" s="9" t="str">
        <f>VLOOKUP(B888,[1]国信资产包剩余926笔!$A$1:$IV$65536,2,0)</f>
        <v>保证</v>
      </c>
      <c r="D888" s="9" t="str">
        <f>VLOOKUP(B888,[1]国信资产包剩余926笔!$A$1:$IV$65536,3,0)</f>
        <v>凌志400、石家庄市建光装饰服务公司</v>
      </c>
      <c r="E888" s="10">
        <v>300000</v>
      </c>
      <c r="F888" s="10">
        <v>150066</v>
      </c>
      <c r="G888" s="11">
        <f t="shared" si="13"/>
        <v>450066</v>
      </c>
    </row>
    <row r="889" s="1" customFormat="1" customHeight="1" spans="1:7">
      <c r="A889" s="8">
        <v>886</v>
      </c>
      <c r="B889" s="9" t="s">
        <v>763</v>
      </c>
      <c r="C889" s="9" t="str">
        <f>VLOOKUP(B889,[1]国信资产包剩余926笔!$A$1:$IV$65536,2,0)</f>
        <v>保证</v>
      </c>
      <c r="D889" s="9" t="str">
        <f>VLOOKUP(B889,[1]国信资产包剩余926笔!$A$1:$IV$65536,3,0)</f>
        <v>河北省纺织总公司</v>
      </c>
      <c r="E889" s="10">
        <v>100000</v>
      </c>
      <c r="F889" s="10">
        <v>81037</v>
      </c>
      <c r="G889" s="11">
        <f t="shared" si="13"/>
        <v>181037</v>
      </c>
    </row>
    <row r="890" s="1" customFormat="1" customHeight="1" spans="1:7">
      <c r="A890" s="8">
        <v>887</v>
      </c>
      <c r="B890" s="9" t="s">
        <v>764</v>
      </c>
      <c r="C890" s="9" t="str">
        <f>VLOOKUP(B890,[1]国信资产包剩余926笔!$A$1:$IV$65536,2,0)</f>
        <v>保证</v>
      </c>
      <c r="D890" s="9" t="str">
        <f>VLOOKUP(B890,[1]国信资产包剩余926笔!$A$1:$IV$65536,3,0)</f>
        <v>石家庄天宫饮食娱乐有限公司</v>
      </c>
      <c r="E890" s="10">
        <v>1435500</v>
      </c>
      <c r="F890" s="10">
        <v>1000854.03</v>
      </c>
      <c r="G890" s="11">
        <f t="shared" si="13"/>
        <v>2436354.03</v>
      </c>
    </row>
    <row r="891" s="1" customFormat="1" customHeight="1" spans="1:7">
      <c r="A891" s="8">
        <v>888</v>
      </c>
      <c r="B891" s="9" t="s">
        <v>33</v>
      </c>
      <c r="C891" s="12" t="s">
        <v>67</v>
      </c>
      <c r="D891" s="13" t="s">
        <v>765</v>
      </c>
      <c r="E891" s="10">
        <v>7000000</v>
      </c>
      <c r="F891" s="10">
        <v>5775694</v>
      </c>
      <c r="G891" s="11">
        <f t="shared" si="13"/>
        <v>12775694</v>
      </c>
    </row>
    <row r="892" s="1" customFormat="1" customHeight="1" spans="1:7">
      <c r="A892" s="8">
        <v>889</v>
      </c>
      <c r="B892" s="9" t="s">
        <v>766</v>
      </c>
      <c r="C892" s="9" t="str">
        <f>VLOOKUP(B892,[1]国信资产包剩余926笔!$A$1:$IV$65536,2,0)</f>
        <v>保证</v>
      </c>
      <c r="D892" s="9" t="str">
        <f>VLOOKUP(B892,[1]国信资产包剩余926笔!$A$1:$IV$65536,3,0)</f>
        <v>石家庄建国房地产开发有限公司</v>
      </c>
      <c r="E892" s="10">
        <v>1900000</v>
      </c>
      <c r="F892" s="10">
        <v>1193863.35</v>
      </c>
      <c r="G892" s="11">
        <f t="shared" si="13"/>
        <v>3093863.35</v>
      </c>
    </row>
    <row r="893" s="1" customFormat="1" customHeight="1" spans="1:7">
      <c r="A893" s="8">
        <v>890</v>
      </c>
      <c r="B893" s="9" t="s">
        <v>767</v>
      </c>
      <c r="C893" s="9" t="str">
        <f>VLOOKUP(B893,[1]国信资产包剩余926笔!$A$1:$IV$65536,2,0)</f>
        <v>保证</v>
      </c>
      <c r="D893" s="9" t="str">
        <f>VLOOKUP(B893,[1]国信资产包剩余926笔!$A$1:$IV$65536,3,0)</f>
        <v>河北省纺织总公司</v>
      </c>
      <c r="E893" s="10">
        <v>300000</v>
      </c>
      <c r="F893" s="10">
        <v>221787</v>
      </c>
      <c r="G893" s="11">
        <f t="shared" si="13"/>
        <v>521787</v>
      </c>
    </row>
    <row r="894" s="1" customFormat="1" customHeight="1" spans="1:7">
      <c r="A894" s="8">
        <v>891</v>
      </c>
      <c r="B894" s="9" t="s">
        <v>768</v>
      </c>
      <c r="C894" s="9" t="str">
        <f>VLOOKUP(B894,[1]国信资产包剩余926笔!$A$1:$IV$65536,2,0)</f>
        <v>保证</v>
      </c>
      <c r="D894" s="9" t="str">
        <f>VLOOKUP(B894,[1]国信资产包剩余926笔!$A$1:$IV$65536,3,0)</f>
        <v>石家庄市谊成实业有限公司</v>
      </c>
      <c r="E894" s="10">
        <v>6000000</v>
      </c>
      <c r="F894" s="10">
        <v>3231900</v>
      </c>
      <c r="G894" s="11">
        <f t="shared" si="13"/>
        <v>9231900</v>
      </c>
    </row>
    <row r="895" s="1" customFormat="1" customHeight="1" spans="1:7">
      <c r="A895" s="8">
        <v>892</v>
      </c>
      <c r="B895" s="9" t="s">
        <v>768</v>
      </c>
      <c r="C895" s="9" t="str">
        <f>VLOOKUP(B895,[1]国信资产包剩余926笔!$A$1:$IV$65536,2,0)</f>
        <v>保证</v>
      </c>
      <c r="D895" s="9" t="str">
        <f>VLOOKUP(B895,[1]国信资产包剩余926笔!$A$1:$IV$65536,3,0)</f>
        <v>石家庄市谊成实业有限公司</v>
      </c>
      <c r="E895" s="10">
        <v>2000000</v>
      </c>
      <c r="F895" s="10">
        <v>1115650.97</v>
      </c>
      <c r="G895" s="11">
        <f t="shared" si="13"/>
        <v>3115650.97</v>
      </c>
    </row>
    <row r="896" s="1" customFormat="1" customHeight="1" spans="1:7">
      <c r="A896" s="8">
        <v>893</v>
      </c>
      <c r="B896" s="9" t="s">
        <v>769</v>
      </c>
      <c r="C896" s="9" t="str">
        <f>VLOOKUP(B896,[1]国信资产包剩余926笔!$A$1:$IV$65536,2,0)</f>
        <v>保证</v>
      </c>
      <c r="D896" s="9" t="str">
        <f>VLOOKUP(B896,[1]国信资产包剩余926笔!$A$1:$IV$65536,3,0)</f>
        <v>石家庄市三源精密仪表有限公司</v>
      </c>
      <c r="E896" s="10">
        <v>1400000</v>
      </c>
      <c r="F896" s="10">
        <v>954923.81</v>
      </c>
      <c r="G896" s="11">
        <f t="shared" si="13"/>
        <v>2354923.81</v>
      </c>
    </row>
    <row r="897" s="1" customFormat="1" customHeight="1" spans="1:7">
      <c r="A897" s="8">
        <v>894</v>
      </c>
      <c r="B897" s="9" t="s">
        <v>770</v>
      </c>
      <c r="C897" s="9" t="str">
        <f>VLOOKUP(B897,[1]国信资产包剩余926笔!$A$1:$IV$65536,2,0)</f>
        <v>保证</v>
      </c>
      <c r="D897" s="9" t="str">
        <f>VLOOKUP(B897,[1]国信资产包剩余926笔!$A$1:$IV$65536,3,0)</f>
        <v>石家庄市太行电子公司</v>
      </c>
      <c r="E897" s="10">
        <v>60000</v>
      </c>
      <c r="F897" s="10">
        <v>50997.42</v>
      </c>
      <c r="G897" s="11">
        <f t="shared" si="13"/>
        <v>110997.42</v>
      </c>
    </row>
    <row r="898" s="1" customFormat="1" customHeight="1" spans="1:7">
      <c r="A898" s="8">
        <v>895</v>
      </c>
      <c r="B898" s="9" t="s">
        <v>771</v>
      </c>
      <c r="C898" s="9" t="str">
        <f>VLOOKUP(B898,[1]国信资产包剩余926笔!$A$1:$IV$65536,2,0)</f>
        <v>保证</v>
      </c>
      <c r="D898" s="9" t="str">
        <f>VLOOKUP(B898,[1]国信资产包剩余926笔!$A$1:$IV$65536,3,0)</f>
        <v>石家庄市第六橡胶厂</v>
      </c>
      <c r="E898" s="10">
        <v>80000</v>
      </c>
      <c r="F898" s="10">
        <v>67572</v>
      </c>
      <c r="G898" s="11">
        <f t="shared" si="13"/>
        <v>147572</v>
      </c>
    </row>
    <row r="899" s="1" customFormat="1" customHeight="1" spans="1:7">
      <c r="A899" s="8">
        <v>896</v>
      </c>
      <c r="B899" s="9" t="s">
        <v>772</v>
      </c>
      <c r="C899" s="9" t="str">
        <f>VLOOKUP(B899,[1]国信资产包剩余926笔!$A$1:$IV$65536,2,0)</f>
        <v>保证</v>
      </c>
      <c r="D899" s="9" t="str">
        <f>VLOOKUP(B899,[1]国信资产包剩余926笔!$A$1:$IV$65536,3,0)</f>
        <v>石家庄市肠衣厂</v>
      </c>
      <c r="E899" s="10">
        <v>414500</v>
      </c>
      <c r="F899" s="10">
        <v>378267.21</v>
      </c>
      <c r="G899" s="11">
        <f t="shared" si="13"/>
        <v>792767.21</v>
      </c>
    </row>
    <row r="900" s="1" customFormat="1" customHeight="1" spans="1:7">
      <c r="A900" s="8">
        <v>897</v>
      </c>
      <c r="B900" s="9" t="s">
        <v>773</v>
      </c>
      <c r="C900" s="9" t="str">
        <f>VLOOKUP(B900,[1]国信资产包剩余926笔!$A$1:$IV$65536,2,0)</f>
        <v>保证</v>
      </c>
      <c r="D900" s="9" t="str">
        <f>VLOOKUP(B900,[1]国信资产包剩余926笔!$A$1:$IV$65536,3,0)</f>
        <v>河北西恒自动化仪表公司</v>
      </c>
      <c r="E900" s="10">
        <v>150000</v>
      </c>
      <c r="F900" s="10">
        <v>75033</v>
      </c>
      <c r="G900" s="11">
        <f t="shared" si="13"/>
        <v>225033</v>
      </c>
    </row>
    <row r="901" s="1" customFormat="1" customHeight="1" spans="1:7">
      <c r="A901" s="8">
        <v>898</v>
      </c>
      <c r="B901" s="9" t="s">
        <v>773</v>
      </c>
      <c r="C901" s="9" t="str">
        <f>VLOOKUP(B901,[1]国信资产包剩余926笔!$A$1:$IV$65536,2,0)</f>
        <v>保证</v>
      </c>
      <c r="D901" s="9" t="str">
        <f>VLOOKUP(B901,[1]国信资产包剩余926笔!$A$1:$IV$65536,3,0)</f>
        <v>河北西恒自动化仪表公司</v>
      </c>
      <c r="E901" s="10">
        <v>550000</v>
      </c>
      <c r="F901" s="10">
        <v>560929.54</v>
      </c>
      <c r="G901" s="11">
        <f t="shared" ref="G901:G929" si="14">SUM(E901:F901)</f>
        <v>1110929.54</v>
      </c>
    </row>
    <row r="902" s="1" customFormat="1" customHeight="1" spans="1:7">
      <c r="A902" s="8">
        <v>899</v>
      </c>
      <c r="B902" s="9" t="s">
        <v>774</v>
      </c>
      <c r="C902" s="9" t="str">
        <f>VLOOKUP(B902,[1]国信资产包剩余926笔!$A$1:$IV$65536,2,0)</f>
        <v>保证</v>
      </c>
      <c r="D902" s="9" t="str">
        <f>VLOOKUP(B902,[1]国信资产包剩余926笔!$A$1:$IV$65536,3,0)</f>
        <v>河北晶石实业有限公司</v>
      </c>
      <c r="E902" s="10">
        <v>400000</v>
      </c>
      <c r="F902" s="10">
        <v>397796</v>
      </c>
      <c r="G902" s="11">
        <f t="shared" si="14"/>
        <v>797796</v>
      </c>
    </row>
    <row r="903" s="1" customFormat="1" customHeight="1" spans="1:7">
      <c r="A903" s="8">
        <v>900</v>
      </c>
      <c r="B903" s="9" t="s">
        <v>775</v>
      </c>
      <c r="C903" s="9" t="str">
        <f>VLOOKUP(B903,[1]国信资产包剩余926笔!$A$1:$IV$65536,2,0)</f>
        <v>保证</v>
      </c>
      <c r="D903" s="9" t="str">
        <f>VLOOKUP(B903,[1]国信资产包剩余926笔!$A$1:$IV$65536,3,0)</f>
        <v>石家庄市新华区商业采购供应站</v>
      </c>
      <c r="E903" s="10">
        <v>166000</v>
      </c>
      <c r="F903" s="10">
        <v>64226.48</v>
      </c>
      <c r="G903" s="11">
        <f t="shared" si="14"/>
        <v>230226.48</v>
      </c>
    </row>
    <row r="904" s="1" customFormat="1" customHeight="1" spans="1:7">
      <c r="A904" s="8">
        <v>901</v>
      </c>
      <c r="B904" s="9" t="s">
        <v>41</v>
      </c>
      <c r="C904" s="9" t="str">
        <f>VLOOKUP(B904,[1]国信资产包剩余926笔!$A$1:$IV$65536,2,0)</f>
        <v>保证</v>
      </c>
      <c r="D904" s="9" t="str">
        <f>VLOOKUP(B904,[1]国信资产包剩余926笔!$A$1:$IV$65536,3,0)</f>
        <v>石家庄市长安飞隆电脑复印机专营商场</v>
      </c>
      <c r="E904" s="10">
        <v>130000</v>
      </c>
      <c r="F904" s="10">
        <v>77574.9</v>
      </c>
      <c r="G904" s="11">
        <f t="shared" si="14"/>
        <v>207574.9</v>
      </c>
    </row>
    <row r="905" s="1" customFormat="1" customHeight="1" spans="1:7">
      <c r="A905" s="8">
        <v>902</v>
      </c>
      <c r="B905" s="9" t="s">
        <v>776</v>
      </c>
      <c r="C905" s="9" t="str">
        <f>VLOOKUP(B905,[1]国信资产包剩余926笔!$A$1:$IV$65536,2,0)</f>
        <v>保证</v>
      </c>
      <c r="D905" s="9" t="str">
        <f>VLOOKUP(B905,[1]国信资产包剩余926笔!$A$1:$IV$65536,3,0)</f>
        <v>石家庄市佳光房地产开发公司</v>
      </c>
      <c r="E905" s="10">
        <v>50000</v>
      </c>
      <c r="F905" s="10">
        <v>97168.62</v>
      </c>
      <c r="G905" s="11">
        <f t="shared" si="14"/>
        <v>147168.62</v>
      </c>
    </row>
    <row r="906" s="1" customFormat="1" customHeight="1" spans="1:7">
      <c r="A906" s="8">
        <v>903</v>
      </c>
      <c r="B906" s="9" t="s">
        <v>776</v>
      </c>
      <c r="C906" s="9" t="str">
        <f>VLOOKUP(B906,[1]国信资产包剩余926笔!$A$1:$IV$65536,2,0)</f>
        <v>保证</v>
      </c>
      <c r="D906" s="9" t="str">
        <f>VLOOKUP(B906,[1]国信资产包剩余926笔!$A$1:$IV$65536,3,0)</f>
        <v>石家庄市佳光房地产开发公司</v>
      </c>
      <c r="E906" s="10">
        <v>300000</v>
      </c>
      <c r="F906" s="10">
        <v>374049.78</v>
      </c>
      <c r="G906" s="11">
        <f t="shared" si="14"/>
        <v>674049.78</v>
      </c>
    </row>
    <row r="907" s="1" customFormat="1" customHeight="1" spans="1:7">
      <c r="A907" s="8">
        <v>904</v>
      </c>
      <c r="B907" s="9" t="s">
        <v>776</v>
      </c>
      <c r="C907" s="9" t="str">
        <f>VLOOKUP(B907,[1]国信资产包剩余926笔!$A$1:$IV$65536,2,0)</f>
        <v>保证</v>
      </c>
      <c r="D907" s="13" t="s">
        <v>53</v>
      </c>
      <c r="E907" s="10">
        <v>450000</v>
      </c>
      <c r="F907" s="10">
        <v>466287.88</v>
      </c>
      <c r="G907" s="11">
        <f t="shared" si="14"/>
        <v>916287.88</v>
      </c>
    </row>
    <row r="908" s="1" customFormat="1" customHeight="1" spans="1:7">
      <c r="A908" s="8">
        <v>905</v>
      </c>
      <c r="B908" s="9" t="s">
        <v>62</v>
      </c>
      <c r="C908" s="12" t="s">
        <v>67</v>
      </c>
      <c r="D908" s="13" t="s">
        <v>777</v>
      </c>
      <c r="E908" s="10">
        <v>1000000</v>
      </c>
      <c r="F908" s="10">
        <v>0</v>
      </c>
      <c r="G908" s="11">
        <f t="shared" si="14"/>
        <v>1000000</v>
      </c>
    </row>
    <row r="909" s="1" customFormat="1" customHeight="1" spans="1:7">
      <c r="A909" s="8">
        <v>906</v>
      </c>
      <c r="B909" s="9" t="s">
        <v>62</v>
      </c>
      <c r="C909" s="12" t="s">
        <v>67</v>
      </c>
      <c r="D909" s="13" t="s">
        <v>778</v>
      </c>
      <c r="E909" s="10">
        <v>500000</v>
      </c>
      <c r="F909" s="10">
        <v>1010668.75</v>
      </c>
      <c r="G909" s="11">
        <f t="shared" si="14"/>
        <v>1510668.75</v>
      </c>
    </row>
    <row r="910" s="1" customFormat="1" customHeight="1" spans="1:7">
      <c r="A910" s="8">
        <v>907</v>
      </c>
      <c r="B910" s="9" t="s">
        <v>779</v>
      </c>
      <c r="C910" s="9" t="str">
        <f>VLOOKUP(B910,[1]国信资产包剩余926笔!$A$1:$IV$65536,2,0)</f>
        <v>保证</v>
      </c>
      <c r="D910" s="9" t="str">
        <f>VLOOKUP(B910,[1]国信资产包剩余926笔!$A$1:$IV$65536,3,0)</f>
        <v>石家庄市灯泡厂</v>
      </c>
      <c r="E910" s="10">
        <v>6500000</v>
      </c>
      <c r="F910" s="10">
        <v>11542604.04</v>
      </c>
      <c r="G910" s="11">
        <f t="shared" si="14"/>
        <v>18042604.04</v>
      </c>
    </row>
    <row r="911" s="1" customFormat="1" customHeight="1" spans="1:7">
      <c r="A911" s="8">
        <v>908</v>
      </c>
      <c r="B911" s="9" t="s">
        <v>780</v>
      </c>
      <c r="C911" s="9" t="str">
        <f>VLOOKUP(B911,[1]国信资产包剩余926笔!$A$1:$IV$65536,2,0)</f>
        <v>保证</v>
      </c>
      <c r="D911" s="9" t="str">
        <f>VLOOKUP(B911,[1]国信资产包剩余926笔!$A$1:$IV$65536,3,0)</f>
        <v>石家庄市井陉矿区医药药材公司</v>
      </c>
      <c r="E911" s="10">
        <v>50000</v>
      </c>
      <c r="F911" s="10">
        <v>25011</v>
      </c>
      <c r="G911" s="11">
        <f t="shared" si="14"/>
        <v>75011</v>
      </c>
    </row>
    <row r="912" s="1" customFormat="1" customHeight="1" spans="1:7">
      <c r="A912" s="8">
        <v>909</v>
      </c>
      <c r="B912" s="9" t="s">
        <v>781</v>
      </c>
      <c r="C912" s="9" t="str">
        <f>VLOOKUP(B912,[1]国信资产包剩余926笔!$A$1:$IV$65536,2,0)</f>
        <v>保证</v>
      </c>
      <c r="D912" s="9" t="str">
        <f>VLOOKUP(B912,[1]国信资产包剩余926笔!$A$1:$IV$65536,3,0)</f>
        <v>石家庄市井陉矿区金角食品商场</v>
      </c>
      <c r="E912" s="10">
        <v>45000</v>
      </c>
      <c r="F912" s="10">
        <v>27040.49</v>
      </c>
      <c r="G912" s="11">
        <f t="shared" si="14"/>
        <v>72040.49</v>
      </c>
    </row>
    <row r="913" s="1" customFormat="1" customHeight="1" spans="1:7">
      <c r="A913" s="8">
        <v>910</v>
      </c>
      <c r="B913" s="9" t="s">
        <v>782</v>
      </c>
      <c r="C913" s="9" t="str">
        <f>VLOOKUP(B913,[1]国信资产包剩余926笔!$A$1:$IV$65536,2,0)</f>
        <v>保证</v>
      </c>
      <c r="D913" s="9" t="str">
        <f>VLOOKUP(B913,[1]国信资产包剩余926笔!$A$1:$IV$65536,3,0)</f>
        <v>石家庄市建筑陶瓷厂</v>
      </c>
      <c r="E913" s="10">
        <v>100000</v>
      </c>
      <c r="F913" s="10">
        <v>41443.75</v>
      </c>
      <c r="G913" s="11">
        <f t="shared" si="14"/>
        <v>141443.75</v>
      </c>
    </row>
    <row r="914" s="1" customFormat="1" customHeight="1" spans="1:7">
      <c r="A914" s="8">
        <v>911</v>
      </c>
      <c r="B914" s="9" t="s">
        <v>783</v>
      </c>
      <c r="C914" s="9" t="str">
        <f>VLOOKUP(B914,[1]国信资产包剩余926笔!$A$1:$IV$65536,2,0)</f>
        <v>保证</v>
      </c>
      <c r="D914" s="9" t="str">
        <f>VLOOKUP(B914,[1]国信资产包剩余926笔!$A$1:$IV$65536,3,0)</f>
        <v>石家庄市井陉矿区贾庄镇北寨实业公司</v>
      </c>
      <c r="E914" s="10">
        <v>50000</v>
      </c>
      <c r="F914" s="10">
        <v>17370</v>
      </c>
      <c r="G914" s="11">
        <f t="shared" si="14"/>
        <v>67370</v>
      </c>
    </row>
    <row r="915" s="1" customFormat="1" customHeight="1" spans="1:7">
      <c r="A915" s="8">
        <v>912</v>
      </c>
      <c r="B915" s="9" t="s">
        <v>784</v>
      </c>
      <c r="C915" s="9" t="str">
        <f>VLOOKUP(B915,[1]国信资产包剩余926笔!$A$1:$IV$65536,2,0)</f>
        <v>保证</v>
      </c>
      <c r="D915" s="9" t="str">
        <f>VLOOKUP(B915,[1]国信资产包剩余926笔!$A$1:$IV$65536,3,0)</f>
        <v>石家庄市凤凰化工厂</v>
      </c>
      <c r="E915" s="10">
        <v>250000</v>
      </c>
      <c r="F915" s="10">
        <v>200390</v>
      </c>
      <c r="G915" s="11">
        <f t="shared" si="14"/>
        <v>450390</v>
      </c>
    </row>
    <row r="916" s="1" customFormat="1" customHeight="1" spans="1:7">
      <c r="A916" s="8">
        <v>913</v>
      </c>
      <c r="B916" s="9" t="s">
        <v>785</v>
      </c>
      <c r="C916" s="9" t="str">
        <f>VLOOKUP(B916,[1]国信资产包剩余926笔!$A$1:$IV$65536,2,0)</f>
        <v>保证</v>
      </c>
      <c r="D916" s="9" t="str">
        <f>VLOOKUP(B916,[1]国信资产包剩余926笔!$A$1:$IV$65536,3,0)</f>
        <v>石家庄市长虹棉织有限责任公司</v>
      </c>
      <c r="E916" s="10">
        <v>300000</v>
      </c>
      <c r="F916" s="10">
        <v>179891.46</v>
      </c>
      <c r="G916" s="11">
        <f t="shared" si="14"/>
        <v>479891.46</v>
      </c>
    </row>
    <row r="917" s="1" customFormat="1" customHeight="1" spans="1:7">
      <c r="A917" s="8">
        <v>914</v>
      </c>
      <c r="B917" s="9" t="s">
        <v>59</v>
      </c>
      <c r="C917" s="12" t="s">
        <v>67</v>
      </c>
      <c r="D917" s="13" t="s">
        <v>786</v>
      </c>
      <c r="E917" s="10">
        <v>1500000</v>
      </c>
      <c r="F917" s="10">
        <v>1857655.75</v>
      </c>
      <c r="G917" s="11">
        <f t="shared" si="14"/>
        <v>3357655.75</v>
      </c>
    </row>
    <row r="918" s="1" customFormat="1" customHeight="1" spans="1:7">
      <c r="A918" s="8">
        <v>915</v>
      </c>
      <c r="B918" s="9" t="s">
        <v>787</v>
      </c>
      <c r="C918" s="9" t="str">
        <f>VLOOKUP(B918,[1]国信资产包剩余926笔!$A$1:$IV$65536,2,0)</f>
        <v>保证</v>
      </c>
      <c r="D918" s="9" t="str">
        <f>VLOOKUP(B918,[1]国信资产包剩余926笔!$A$1:$IV$65536,3,0)</f>
        <v>石家庄轻型汽车厂工贸公司摩托车经销部</v>
      </c>
      <c r="E918" s="10">
        <v>250000</v>
      </c>
      <c r="F918" s="10">
        <v>139440</v>
      </c>
      <c r="G918" s="11">
        <f t="shared" si="14"/>
        <v>389440</v>
      </c>
    </row>
    <row r="919" s="1" customFormat="1" customHeight="1" spans="1:7">
      <c r="A919" s="8">
        <v>916</v>
      </c>
      <c r="B919" s="9" t="s">
        <v>788</v>
      </c>
      <c r="C919" s="9" t="str">
        <f>VLOOKUP(B919,[1]国信资产包剩余926笔!$A$1:$IV$65536,2,0)</f>
        <v>保证</v>
      </c>
      <c r="D919" s="9" t="str">
        <f>VLOOKUP(B919,[1]国信资产包剩余926笔!$A$1:$IV$65536,3,0)</f>
        <v>经济卫士报印刷厂</v>
      </c>
      <c r="E919" s="10">
        <v>390000</v>
      </c>
      <c r="F919" s="10">
        <v>63890</v>
      </c>
      <c r="G919" s="11">
        <f t="shared" si="14"/>
        <v>453890</v>
      </c>
    </row>
    <row r="920" s="1" customFormat="1" customHeight="1" spans="1:7">
      <c r="A920" s="8">
        <v>917</v>
      </c>
      <c r="B920" s="9" t="s">
        <v>789</v>
      </c>
      <c r="C920" s="9" t="str">
        <f>VLOOKUP(B920,[1]国信资产包剩余926笔!$A$1:$IV$65536,2,0)</f>
        <v>保证</v>
      </c>
      <c r="D920" s="9" t="str">
        <f>VLOOKUP(B920,[1]国信资产包剩余926笔!$A$1:$IV$65536,3,0)</f>
        <v>河北石家庄电路板总厂</v>
      </c>
      <c r="E920" s="10">
        <v>19311.05</v>
      </c>
      <c r="F920" s="10">
        <v>106595.33</v>
      </c>
      <c r="G920" s="11">
        <f t="shared" si="14"/>
        <v>125906.38</v>
      </c>
    </row>
    <row r="921" s="1" customFormat="1" customHeight="1" spans="1:7">
      <c r="A921" s="8">
        <v>918</v>
      </c>
      <c r="B921" s="9" t="s">
        <v>790</v>
      </c>
      <c r="C921" s="9" t="str">
        <f>VLOOKUP(B921,[1]国信资产包剩余926笔!$A$1:$IV$65536,2,0)</f>
        <v>保证</v>
      </c>
      <c r="D921" s="9" t="str">
        <f>VLOOKUP(B921,[1]国信资产包剩余926笔!$A$1:$IV$65536,3,0)</f>
        <v>河北暖通工程技术公司</v>
      </c>
      <c r="E921" s="10">
        <v>225200</v>
      </c>
      <c r="F921" s="10">
        <v>237160.56</v>
      </c>
      <c r="G921" s="11">
        <f t="shared" si="14"/>
        <v>462360.56</v>
      </c>
    </row>
    <row r="922" s="1" customFormat="1" customHeight="1" spans="1:7">
      <c r="A922" s="8">
        <v>919</v>
      </c>
      <c r="B922" s="9" t="s">
        <v>130</v>
      </c>
      <c r="C922" s="9" t="str">
        <f>VLOOKUP(B922,[1]国信资产包剩余926笔!$A$1:$IV$65536,2,0)</f>
        <v>保证</v>
      </c>
      <c r="D922" s="9" t="str">
        <f>VLOOKUP(B922,[1]国信资产包剩余926笔!$A$1:$IV$65536,3,0)</f>
        <v>河北辉鹏实业有限公司</v>
      </c>
      <c r="E922" s="10">
        <v>900000</v>
      </c>
      <c r="F922" s="10">
        <v>573182.63</v>
      </c>
      <c r="G922" s="11">
        <f t="shared" si="14"/>
        <v>1473182.63</v>
      </c>
    </row>
    <row r="923" s="1" customFormat="1" customHeight="1" spans="1:7">
      <c r="A923" s="8">
        <v>920</v>
      </c>
      <c r="B923" s="9" t="s">
        <v>130</v>
      </c>
      <c r="C923" s="9" t="str">
        <f>VLOOKUP(B923,[1]国信资产包剩余926笔!$A$1:$IV$65536,2,0)</f>
        <v>保证</v>
      </c>
      <c r="D923" s="13" t="s">
        <v>791</v>
      </c>
      <c r="E923" s="10">
        <v>1000000</v>
      </c>
      <c r="F923" s="10">
        <v>88422</v>
      </c>
      <c r="G923" s="11">
        <f t="shared" si="14"/>
        <v>1088422</v>
      </c>
    </row>
    <row r="924" s="1" customFormat="1" customHeight="1" spans="1:7">
      <c r="A924" s="8">
        <v>921</v>
      </c>
      <c r="B924" s="9" t="s">
        <v>130</v>
      </c>
      <c r="C924" s="9" t="str">
        <f>VLOOKUP(B924,[1]国信资产包剩余926笔!$A$1:$IV$65536,2,0)</f>
        <v>保证</v>
      </c>
      <c r="D924" s="13" t="s">
        <v>792</v>
      </c>
      <c r="E924" s="10">
        <v>3000000</v>
      </c>
      <c r="F924" s="10">
        <v>2140470</v>
      </c>
      <c r="G924" s="11">
        <f t="shared" si="14"/>
        <v>5140470</v>
      </c>
    </row>
    <row r="925" s="1" customFormat="1" customHeight="1" spans="1:7">
      <c r="A925" s="8">
        <v>922</v>
      </c>
      <c r="B925" s="9" t="s">
        <v>793</v>
      </c>
      <c r="C925" s="9" t="str">
        <f>VLOOKUP(B925,[1]国信资产包剩余926笔!$A$1:$IV$65536,2,0)</f>
        <v>保证</v>
      </c>
      <c r="D925" s="9" t="str">
        <f>VLOOKUP(B925,[1]国信资产包剩余926笔!$A$1:$IV$65536,3,0)</f>
        <v>石家庄市物资贸易公司</v>
      </c>
      <c r="E925" s="10">
        <v>888630</v>
      </c>
      <c r="F925" s="10">
        <v>1390957.01</v>
      </c>
      <c r="G925" s="11">
        <f t="shared" si="14"/>
        <v>2279587.01</v>
      </c>
    </row>
    <row r="926" s="1" customFormat="1" customHeight="1" spans="1:7">
      <c r="A926" s="8">
        <v>923</v>
      </c>
      <c r="B926" s="9" t="s">
        <v>794</v>
      </c>
      <c r="C926" s="9" t="str">
        <f>VLOOKUP(B926,[1]国信资产包剩余926笔!$A$1:$IV$65536,2,0)</f>
        <v>保证</v>
      </c>
      <c r="D926" s="9" t="str">
        <f>VLOOKUP(B926,[1]国信资产包剩余926笔!$A$1:$IV$65536,3,0)</f>
        <v>石家庄市纸袋厂</v>
      </c>
      <c r="E926" s="10">
        <v>157400</v>
      </c>
      <c r="F926" s="10">
        <v>252748.63</v>
      </c>
      <c r="G926" s="11">
        <f t="shared" si="14"/>
        <v>410148.63</v>
      </c>
    </row>
    <row r="927" s="1" customFormat="1" customHeight="1" spans="1:7">
      <c r="A927" s="8">
        <v>924</v>
      </c>
      <c r="B927" s="9" t="s">
        <v>795</v>
      </c>
      <c r="C927" s="9" t="str">
        <f>VLOOKUP(B927,[1]国信资产包剩余926笔!$A$1:$IV$65536,2,0)</f>
        <v>保证</v>
      </c>
      <c r="D927" s="9" t="str">
        <f>VLOOKUP(B927,[1]国信资产包剩余926笔!$A$1:$IV$65536,3,0)</f>
        <v>石家庄市工艺美术服务部</v>
      </c>
      <c r="E927" s="10">
        <v>19400</v>
      </c>
      <c r="F927" s="10">
        <v>0</v>
      </c>
      <c r="G927" s="11">
        <f t="shared" si="14"/>
        <v>19400</v>
      </c>
    </row>
    <row r="928" s="1" customFormat="1" customHeight="1" spans="1:7">
      <c r="A928" s="8">
        <v>925</v>
      </c>
      <c r="B928" s="9" t="s">
        <v>796</v>
      </c>
      <c r="C928" s="14" t="s">
        <v>797</v>
      </c>
      <c r="D928" s="9"/>
      <c r="E928" s="10">
        <v>19000</v>
      </c>
      <c r="F928" s="10">
        <v>37320.49</v>
      </c>
      <c r="G928" s="11">
        <f t="shared" si="14"/>
        <v>56320.49</v>
      </c>
    </row>
    <row r="929" s="1" customFormat="1" customHeight="1" spans="1:7">
      <c r="A929" s="5" t="s">
        <v>798</v>
      </c>
      <c r="B929" s="15"/>
      <c r="C929" s="15"/>
      <c r="D929" s="15"/>
      <c r="E929" s="16">
        <f>SUM(E4:E928)</f>
        <v>502551697.48</v>
      </c>
      <c r="F929" s="16">
        <f>SUM(F4:F928)</f>
        <v>446309741.289999</v>
      </c>
      <c r="G929" s="16">
        <f t="shared" si="14"/>
        <v>948861438.77</v>
      </c>
    </row>
  </sheetData>
  <mergeCells count="1">
    <mergeCell ref="A1:G1"/>
  </mergeCells>
  <dataValidations count="1">
    <dataValidation type="list" allowBlank="1" showInputMessage="1" showErrorMessage="1" sqref="C3 C23 C24 C27 C28 C29 C39 C44 C54 C84 C85 C86 C87 C88 C89 C111 C138 C139 C214 C219 C280 C291 C308 C327 C392 C393 C396 C437 C477 C556 C599 C606 C608 C663 C664 C792 C794 C823 C824 C877 C891 C908 C909 C917 C328:C329">
      <formula1>#REF!</formula1>
    </dataValidation>
  </dataValidations>
  <pageMargins left="0.751388888888889" right="0.751388888888889" top="0.550694444444444" bottom="0.472222222222222" header="0.5" footer="0.5"/>
  <pageSetup paperSize="9" scale="7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国信包资产明细表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zhgy</cp:lastModifiedBy>
  <dcterms:created xsi:type="dcterms:W3CDTF">2022-01-20T08:29:00Z</dcterms:created>
  <dcterms:modified xsi:type="dcterms:W3CDTF">2022-09-28T02:14:34Z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